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第1回臨時総会_報告\jim09rk01\sanko\genpon\"/>
    </mc:Choice>
  </mc:AlternateContent>
  <xr:revisionPtr revIDLastSave="0" documentId="13_ncr:1_{3D9418E5-A712-42F2-842D-E5CD0CA32670}" xr6:coauthVersionLast="47" xr6:coauthVersionMax="47" xr10:uidLastSave="{00000000-0000-0000-0000-000000000000}"/>
  <bookViews>
    <workbookView xWindow="16935" yWindow="495" windowWidth="18720" windowHeight="14805" tabRatio="829" xr2:uid="{00000000-000D-0000-FFFF-FFFF00000000}"/>
  </bookViews>
  <sheets>
    <sheet name="収支決算報告書(様式11　本会計)" sheetId="1" r:id="rId1"/>
    <sheet name="収益・費用明細書(様式12　本会計)" sheetId="2" r:id="rId2"/>
  </sheets>
  <definedNames>
    <definedName name="_xlnm.Print_Area" localSheetId="0">'収支決算報告書(様式11　本会計)'!$A$1:$F$37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2" l="1"/>
  <c r="I16" i="2"/>
  <c r="H18" i="2"/>
  <c r="H19" i="2" s="1"/>
  <c r="F18" i="1" l="1"/>
  <c r="D16" i="1"/>
  <c r="G19" i="2" l="1"/>
  <c r="H8" i="2"/>
  <c r="G8" i="2"/>
  <c r="C16" i="1"/>
  <c r="I19" i="2" l="1"/>
  <c r="C33" i="1"/>
  <c r="C34" i="1" s="1"/>
  <c r="I15" i="2" l="1"/>
  <c r="I17" i="2"/>
  <c r="I18" i="2"/>
  <c r="I14" i="2"/>
  <c r="D2" i="2" l="1"/>
  <c r="D33" i="1" l="1"/>
  <c r="E18" i="1" l="1"/>
  <c r="E33" i="1" l="1"/>
  <c r="I7" i="2" l="1"/>
  <c r="I8" i="2" s="1"/>
  <c r="D34" i="1" l="1"/>
  <c r="E14" i="1"/>
  <c r="E16" i="1" s="1"/>
</calcChain>
</file>

<file path=xl/sharedStrings.xml><?xml version="1.0" encoding="utf-8"?>
<sst xmlns="http://schemas.openxmlformats.org/spreadsheetml/2006/main" count="80" uniqueCount="70">
  <si>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</si>
  <si>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</si>
  <si>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</si>
  <si>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</si>
  <si>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</si>
  <si>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</si>
  <si>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</si>
  <si>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</si>
  <si>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</si>
  <si>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</si>
  <si>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</si>
  <si>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</si>
  <si>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</si>
  <si>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</si>
  <si>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</si>
  <si>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</si>
  <si>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</si>
  <si>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</si>
  <si>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</si>
  <si>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</si>
  <si>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</si>
  <si>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</si>
  <si>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</si>
  <si>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</si>
  <si>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</si>
  <si>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</si>
  <si>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</si>
  <si>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</si>
  <si>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</si>
  <si>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</si>
  <si>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</si>
  <si>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</si>
  <si>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</si>
  <si>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</si>
  <si>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</si>
  <si>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</si>
  <si>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</si>
  <si>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</si>
  <si>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</si>
  <si>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</si>
  <si>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</si>
  <si>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</si>
  <si>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</si>
  <si>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</si>
  <si>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</si>
  <si>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</si>
  <si>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</si>
  <si>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</si>
  <si>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</si>
  <si>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</si>
  <si>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</si>
  <si>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　小　　　　計</t>
    <rPh sb="1" eb="7">
      <t>ショウケイ</t>
    </rPh>
    <phoneticPr fontId="3"/>
  </si>
  <si>
    <t>会場設営費</t>
    <rPh sb="0" eb="4">
      <t>カイジョウセツエイ</t>
    </rPh>
    <rPh sb="4" eb="5">
      <t>ヒ</t>
    </rPh>
    <phoneticPr fontId="2"/>
  </si>
  <si>
    <t>事業繰入金</t>
    <rPh sb="0" eb="2">
      <t>ジギョウ</t>
    </rPh>
    <rPh sb="2" eb="5">
      <t>クリイレキン</t>
    </rPh>
    <phoneticPr fontId="2"/>
  </si>
  <si>
    <t>会場費</t>
    <rPh sb="0" eb="3">
      <t>カイジョウヒ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</si>
  <si>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</si>
  <si>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</si>
  <si>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本会計　総会会場費</t>
    <rPh sb="0" eb="3">
      <t>ホンカイケイ</t>
    </rPh>
    <rPh sb="4" eb="6">
      <t>ソウカイ</t>
    </rPh>
    <rPh sb="6" eb="9">
      <t>カイジョウヒ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</si>
  <si>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2"/>
  </si>
  <si>
    <t>設営費</t>
    <rPh sb="0" eb="2">
      <t>セツエイ</t>
    </rPh>
    <rPh sb="2" eb="3">
      <t>ヒ</t>
    </rPh>
    <phoneticPr fontId="2"/>
  </si>
  <si>
    <t>事業名称：第一回臨時総会</t>
    <rPh sb="0" eb="2">
      <t>ジギョウ</t>
    </rPh>
    <rPh sb="2" eb="4">
      <t>メイショウ</t>
    </rPh>
    <rPh sb="5" eb="12">
      <t>ダイイチカイリンジソウカイ</t>
    </rPh>
    <phoneticPr fontId="3"/>
  </si>
  <si>
    <t>事業名称：第一回臨時総会</t>
    <rPh sb="5" eb="12">
      <t>ダイイチカイリンジソウカイ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</si>
  <si>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</si>
  <si>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ワイヤレスマイク　2本＠1,100　　　</t>
    <rPh sb="10" eb="11">
      <t>ホン</t>
    </rPh>
    <phoneticPr fontId="2"/>
  </si>
  <si>
    <t>プロジェクター
（スクリーン付き）　1台＠1,100　　　</t>
    <phoneticPr fontId="2"/>
  </si>
  <si>
    <t>1-1</t>
    <phoneticPr fontId="2"/>
  </si>
  <si>
    <t>2-1</t>
    <phoneticPr fontId="2"/>
  </si>
  <si>
    <t>2-2</t>
    <phoneticPr fontId="2"/>
  </si>
  <si>
    <t>2-3</t>
    <phoneticPr fontId="2"/>
  </si>
  <si>
    <t>四日市市文化会館
第3ホール夜間　17：30～22：00
和室2　夜間　17：30～22：00</t>
    <rPh sb="0" eb="4">
      <t>ヨッカイチシ</t>
    </rPh>
    <rPh sb="4" eb="6">
      <t>ブンカ</t>
    </rPh>
    <rPh sb="6" eb="8">
      <t>カイカン</t>
    </rPh>
    <rPh sb="9" eb="10">
      <t>ダイ</t>
    </rPh>
    <rPh sb="14" eb="16">
      <t>ヤカン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</si>
</sst>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90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20" xfId="1" applyFont="1" applyBorder="1" applyAlignment="1">
      <alignment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7" xfId="1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9" fillId="0" borderId="23" xfId="1" applyFont="1" applyBorder="1" applyAlignment="1">
      <alignment horizontal="center" vertical="center"/>
    </xf>
    <xf numFmtId="176" fontId="13" fillId="0" borderId="8" xfId="1" applyNumberFormat="1" applyFont="1" applyBorder="1" applyAlignment="1">
      <alignment vertical="center"/>
    </xf>
    <xf numFmtId="0" fontId="16" fillId="0" borderId="0" xfId="1" applyFont="1" applyAlignment="1">
      <alignment vertical="center"/>
    </xf>
    <xf numFmtId="0" fontId="9" fillId="0" borderId="12" xfId="1" applyFont="1" applyBorder="1" applyAlignment="1">
      <alignment vertical="center" wrapText="1"/>
    </xf>
    <xf numFmtId="0" fontId="17" fillId="0" borderId="23" xfId="1" applyFont="1" applyBorder="1" applyAlignment="1">
      <alignment vertical="center" wrapText="1"/>
    </xf>
    <xf numFmtId="0" fontId="17" fillId="0" borderId="11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176" fontId="4" fillId="0" borderId="28" xfId="1" applyNumberFormat="1" applyFont="1" applyBorder="1" applyAlignment="1">
      <alignment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7" fillId="0" borderId="23" xfId="5" quotePrefix="1" applyFill="1" applyBorder="1" applyAlignment="1">
      <alignment horizontal="center" vertical="center"/>
    </xf>
  </cellXfs>
  <cellStyles count="7">
    <cellStyle name="ハイパーリンク" xfId="5" builtinId="8"/>
    <cellStyle name="ハイパーリンク 2" xfId="6" xr:uid="{00000000-0005-0000-0000-000002000000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..\10_2_Seikyu-Siyou-Setsubi.pdf" TargetMode="External"/><Relationship Id="rId1" Type="http://schemas.openxmlformats.org/officeDocument/2006/relationships/hyperlink" Target="..\10_1_Seikyu-Kai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zoomScaleNormal="100" zoomScaleSheetLayoutView="100" workbookViewId="0">
      <selection activeCell="F18" sqref="F18"/>
    </sheetView>
  </sheetViews>
  <sheetFormatPr defaultColWidth="9" defaultRowHeight="13.5"/>
  <cols>
    <col min="1" max="1" width="3.875" style="1" customWidth="1"/>
    <col min="2" max="2" width="18.625" style="1" customWidth="1"/>
    <col min="3" max="4" width="15.625" style="24" customWidth="1"/>
    <col min="5" max="5" width="15.625" style="1" customWidth="1"/>
    <col min="6" max="6" width="23.125" style="1" customWidth="1"/>
    <col min="7" max="16384" width="9" style="1"/>
  </cols>
  <sheetData>
    <row r="1" spans="1:6">
      <c r="A1" s="64" t="s">
        <v>33</v>
      </c>
      <c r="B1" s="64"/>
      <c r="C1" s="64"/>
      <c r="D1" s="64"/>
      <c r="E1" s="64"/>
      <c r="F1" s="64"/>
    </row>
    <row r="2" spans="1:6" ht="18.75">
      <c r="A2" s="65" t="s">
        <v>0</v>
      </c>
      <c r="B2" s="65"/>
      <c r="C2" s="65"/>
      <c r="D2" s="65"/>
      <c r="E2" s="65"/>
      <c r="F2" s="65"/>
    </row>
    <row r="3" spans="1:6" ht="18.75">
      <c r="A3" s="37"/>
      <c r="B3" s="66" t="s">
        <v>56</v>
      </c>
      <c r="C3" s="66"/>
      <c r="D3" s="66"/>
      <c r="E3" s="66"/>
      <c r="F3" s="66"/>
    </row>
    <row r="4" spans="1:6" ht="18.75">
      <c r="A4" s="37"/>
      <c r="B4" s="66" t="s">
        <v>60</v>
      </c>
      <c r="C4" s="66"/>
      <c r="D4" s="66"/>
      <c r="E4" s="66"/>
      <c r="F4" s="66"/>
    </row>
    <row r="5" spans="1:6" ht="14.25" thickBot="1">
      <c r="A5" s="67" t="s">
        <v>1</v>
      </c>
      <c r="B5" s="67"/>
      <c r="C5" s="67"/>
      <c r="D5" s="67"/>
      <c r="E5" s="67"/>
      <c r="F5" s="67"/>
    </row>
    <row r="6" spans="1:6" ht="19.5" customHeight="1">
      <c r="A6" s="68" t="s">
        <v>2</v>
      </c>
      <c r="B6" s="69"/>
      <c r="C6" s="38" t="s">
        <v>3</v>
      </c>
      <c r="D6" s="38" t="s">
        <v>4</v>
      </c>
      <c r="E6" s="38" t="s">
        <v>5</v>
      </c>
      <c r="F6" s="39" t="s">
        <v>6</v>
      </c>
    </row>
    <row r="7" spans="1:6" ht="19.5" customHeight="1">
      <c r="A7" s="70" t="s">
        <v>7</v>
      </c>
      <c r="B7" s="71"/>
      <c r="C7" s="54"/>
      <c r="D7" s="40"/>
      <c r="E7" s="41"/>
      <c r="F7" s="42"/>
    </row>
    <row r="8" spans="1:6" ht="19.5" customHeight="1">
      <c r="A8" s="43">
        <v>1</v>
      </c>
      <c r="B8" s="44" t="s">
        <v>8</v>
      </c>
      <c r="C8" s="45"/>
      <c r="D8" s="45"/>
      <c r="E8" s="45"/>
      <c r="F8" s="46"/>
    </row>
    <row r="9" spans="1:6" ht="19.5" customHeight="1">
      <c r="A9" s="43">
        <v>2</v>
      </c>
      <c r="B9" s="44" t="s">
        <v>9</v>
      </c>
      <c r="C9" s="12"/>
      <c r="D9" s="12"/>
      <c r="E9" s="45"/>
      <c r="F9" s="46"/>
    </row>
    <row r="10" spans="1:6" ht="19.5" customHeight="1">
      <c r="A10" s="43">
        <v>3</v>
      </c>
      <c r="B10" s="44" t="s">
        <v>10</v>
      </c>
      <c r="C10" s="45"/>
      <c r="D10" s="45"/>
      <c r="E10" s="45"/>
      <c r="F10" s="46"/>
    </row>
    <row r="11" spans="1:6" ht="19.5" customHeight="1">
      <c r="A11" s="43">
        <v>4</v>
      </c>
      <c r="B11" s="44" t="s">
        <v>11</v>
      </c>
      <c r="C11" s="45"/>
      <c r="D11" s="45"/>
      <c r="E11" s="45"/>
      <c r="F11" s="46"/>
    </row>
    <row r="12" spans="1:6" ht="19.5" customHeight="1">
      <c r="A12" s="43">
        <v>5</v>
      </c>
      <c r="B12" s="44" t="s">
        <v>12</v>
      </c>
      <c r="C12" s="45"/>
      <c r="D12" s="45"/>
      <c r="E12" s="45"/>
      <c r="F12" s="46"/>
    </row>
    <row r="13" spans="1:6" ht="19.5" customHeight="1">
      <c r="A13" s="43">
        <v>6</v>
      </c>
      <c r="B13" s="44" t="s">
        <v>13</v>
      </c>
      <c r="C13" s="45"/>
      <c r="D13" s="45"/>
      <c r="E13" s="45"/>
      <c r="F13" s="46"/>
    </row>
    <row r="14" spans="1:6" ht="19.5" customHeight="1">
      <c r="A14" s="43">
        <v>7</v>
      </c>
      <c r="B14" s="44" t="s">
        <v>14</v>
      </c>
      <c r="C14" s="12">
        <v>16500</v>
      </c>
      <c r="D14" s="12">
        <v>16500</v>
      </c>
      <c r="E14" s="45">
        <f t="shared" ref="E14" si="0">C14-D14</f>
        <v>0</v>
      </c>
      <c r="F14" s="47" t="s">
        <v>57</v>
      </c>
    </row>
    <row r="15" spans="1:6" ht="19.5" customHeight="1">
      <c r="A15" s="43">
        <v>8</v>
      </c>
      <c r="B15" s="44" t="s">
        <v>15</v>
      </c>
      <c r="C15" s="27"/>
      <c r="D15" s="27"/>
      <c r="E15" s="45"/>
      <c r="F15" s="46"/>
    </row>
    <row r="16" spans="1:6" ht="19.5" customHeight="1">
      <c r="A16" s="70" t="s">
        <v>16</v>
      </c>
      <c r="B16" s="72"/>
      <c r="C16" s="34">
        <f>SUM(C8:C15)</f>
        <v>16500</v>
      </c>
      <c r="D16" s="34">
        <f>SUM(D8:D15)</f>
        <v>16500</v>
      </c>
      <c r="E16" s="48">
        <f>SUM(E8:E15)</f>
        <v>0</v>
      </c>
      <c r="F16" s="49"/>
    </row>
    <row r="17" spans="1:6" ht="19.5" customHeight="1">
      <c r="A17" s="70" t="s">
        <v>17</v>
      </c>
      <c r="B17" s="71"/>
      <c r="C17" s="33"/>
      <c r="D17" s="54"/>
      <c r="E17" s="40"/>
      <c r="F17" s="42"/>
    </row>
    <row r="18" spans="1:6" ht="19.5" customHeight="1">
      <c r="A18" s="43">
        <v>1</v>
      </c>
      <c r="B18" s="44" t="s">
        <v>18</v>
      </c>
      <c r="C18" s="12">
        <v>16500</v>
      </c>
      <c r="D18" s="12">
        <v>16500</v>
      </c>
      <c r="E18" s="45">
        <f t="shared" ref="E18:E33" si="1">C18-D18</f>
        <v>0</v>
      </c>
      <c r="F18" s="56" t="str">
        <f>F14</f>
        <v>本会計　総会会場費</v>
      </c>
    </row>
    <row r="19" spans="1:6" ht="19.5" customHeight="1">
      <c r="A19" s="43">
        <v>2</v>
      </c>
      <c r="B19" s="44" t="s">
        <v>34</v>
      </c>
      <c r="C19" s="12"/>
      <c r="D19" s="12"/>
      <c r="E19" s="45"/>
      <c r="F19" s="46"/>
    </row>
    <row r="20" spans="1:6" ht="19.5" customHeight="1">
      <c r="A20" s="43">
        <v>3</v>
      </c>
      <c r="B20" s="44" t="s">
        <v>19</v>
      </c>
      <c r="C20" s="12"/>
      <c r="D20" s="12"/>
      <c r="E20" s="45"/>
      <c r="F20" s="46"/>
    </row>
    <row r="21" spans="1:6" ht="19.5" customHeight="1">
      <c r="A21" s="43">
        <v>4</v>
      </c>
      <c r="B21" s="44" t="s">
        <v>20</v>
      </c>
      <c r="C21" s="12"/>
      <c r="D21" s="12"/>
      <c r="E21" s="45"/>
      <c r="F21" s="46"/>
    </row>
    <row r="22" spans="1:6" ht="19.5" customHeight="1">
      <c r="A22" s="50">
        <v>5</v>
      </c>
      <c r="B22" s="44" t="s">
        <v>21</v>
      </c>
      <c r="C22" s="12"/>
      <c r="D22" s="12"/>
      <c r="E22" s="45"/>
      <c r="F22" s="46"/>
    </row>
    <row r="23" spans="1:6" ht="19.5" customHeight="1">
      <c r="A23" s="50">
        <v>6</v>
      </c>
      <c r="B23" s="44" t="s">
        <v>22</v>
      </c>
      <c r="C23" s="12"/>
      <c r="D23" s="12"/>
      <c r="E23" s="45"/>
      <c r="F23" s="21"/>
    </row>
    <row r="24" spans="1:6" ht="19.5" customHeight="1">
      <c r="A24" s="50">
        <v>7</v>
      </c>
      <c r="B24" s="44" t="s">
        <v>23</v>
      </c>
      <c r="C24" s="12"/>
      <c r="D24" s="12"/>
      <c r="E24" s="45"/>
      <c r="F24" s="46"/>
    </row>
    <row r="25" spans="1:6" ht="19.5" customHeight="1">
      <c r="A25" s="50">
        <v>8</v>
      </c>
      <c r="B25" s="44" t="s">
        <v>35</v>
      </c>
      <c r="C25" s="12"/>
      <c r="D25" s="12"/>
      <c r="E25" s="45"/>
      <c r="F25" s="46"/>
    </row>
    <row r="26" spans="1:6" ht="19.5" customHeight="1">
      <c r="A26" s="50">
        <v>9</v>
      </c>
      <c r="B26" s="44" t="s">
        <v>24</v>
      </c>
      <c r="C26" s="12"/>
      <c r="D26" s="12"/>
      <c r="E26" s="45"/>
      <c r="F26" s="46"/>
    </row>
    <row r="27" spans="1:6" ht="19.5" customHeight="1">
      <c r="A27" s="50">
        <v>10</v>
      </c>
      <c r="B27" s="44" t="s">
        <v>25</v>
      </c>
      <c r="C27" s="12"/>
      <c r="D27" s="12"/>
      <c r="E27" s="45"/>
      <c r="F27" s="46"/>
    </row>
    <row r="28" spans="1:6" ht="19.5" customHeight="1">
      <c r="A28" s="50">
        <v>11</v>
      </c>
      <c r="B28" s="44" t="s">
        <v>26</v>
      </c>
      <c r="C28" s="12"/>
      <c r="D28" s="12"/>
      <c r="E28" s="45"/>
      <c r="F28" s="46"/>
    </row>
    <row r="29" spans="1:6" ht="19.5" customHeight="1">
      <c r="A29" s="50">
        <v>12</v>
      </c>
      <c r="B29" s="44" t="s">
        <v>27</v>
      </c>
      <c r="C29" s="32"/>
      <c r="D29" s="32"/>
      <c r="E29" s="45"/>
      <c r="F29" s="46"/>
    </row>
    <row r="30" spans="1:6" ht="19.5" customHeight="1">
      <c r="A30" s="50">
        <v>13</v>
      </c>
      <c r="B30" s="44" t="s">
        <v>28</v>
      </c>
      <c r="C30" s="12"/>
      <c r="D30" s="12"/>
      <c r="E30" s="45"/>
      <c r="F30" s="46"/>
    </row>
    <row r="31" spans="1:6" ht="19.5" customHeight="1">
      <c r="A31" s="50">
        <v>14</v>
      </c>
      <c r="B31" s="44" t="s">
        <v>29</v>
      </c>
      <c r="C31" s="12"/>
      <c r="D31" s="12"/>
      <c r="E31" s="45"/>
      <c r="F31" s="46"/>
    </row>
    <row r="32" spans="1:6" ht="19.5" customHeight="1">
      <c r="A32" s="50">
        <v>15</v>
      </c>
      <c r="B32" s="44" t="s">
        <v>30</v>
      </c>
      <c r="C32" s="12"/>
      <c r="D32" s="45"/>
      <c r="E32" s="45"/>
      <c r="F32" s="22"/>
    </row>
    <row r="33" spans="1:6" ht="19.5" customHeight="1">
      <c r="A33" s="70" t="s">
        <v>31</v>
      </c>
      <c r="B33" s="72"/>
      <c r="C33" s="12">
        <f>SUM(C18:C32)</f>
        <v>16500</v>
      </c>
      <c r="D33" s="45">
        <f>SUM(D18:D32)</f>
        <v>16500</v>
      </c>
      <c r="E33" s="45">
        <f t="shared" si="1"/>
        <v>0</v>
      </c>
      <c r="F33" s="46"/>
    </row>
    <row r="34" spans="1:6" ht="19.5" customHeight="1" thickBot="1">
      <c r="A34" s="73" t="s">
        <v>32</v>
      </c>
      <c r="B34" s="74"/>
      <c r="C34" s="36">
        <f>C16-C33</f>
        <v>0</v>
      </c>
      <c r="D34" s="51">
        <f>D16-D33</f>
        <v>0</v>
      </c>
      <c r="E34" s="60">
        <v>0</v>
      </c>
      <c r="F34" s="52"/>
    </row>
    <row r="35" spans="1:6">
      <c r="A35" s="75"/>
      <c r="B35" s="75"/>
      <c r="C35" s="75"/>
      <c r="D35" s="75"/>
      <c r="E35" s="75"/>
      <c r="F35" s="75"/>
    </row>
    <row r="36" spans="1:6" ht="18" customHeight="1">
      <c r="A36" s="61"/>
      <c r="B36" s="62"/>
      <c r="C36" s="62"/>
      <c r="D36" s="62"/>
      <c r="E36" s="62"/>
      <c r="F36" s="62"/>
    </row>
    <row r="37" spans="1:6" ht="17.25" customHeight="1">
      <c r="A37" s="61"/>
      <c r="B37" s="63"/>
      <c r="C37" s="63"/>
      <c r="D37" s="63"/>
      <c r="E37" s="63"/>
      <c r="F37" s="63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L26"/>
  <sheetViews>
    <sheetView zoomScaleNormal="100" zoomScaleSheetLayoutView="100" workbookViewId="0">
      <selection activeCell="L14" sqref="L14"/>
    </sheetView>
  </sheetViews>
  <sheetFormatPr defaultColWidth="9" defaultRowHeight="13.5"/>
  <cols>
    <col min="1" max="1" width="1.625" style="1" customWidth="1"/>
    <col min="2" max="2" width="3.625" style="1" customWidth="1"/>
    <col min="3" max="3" width="1.625" style="1" customWidth="1"/>
    <col min="4" max="4" width="18.625" style="1" customWidth="1"/>
    <col min="5" max="5" width="11.625" style="30" customWidth="1"/>
    <col min="6" max="6" width="28.375" style="1" bestFit="1" customWidth="1"/>
    <col min="7" max="9" width="12.875" style="1" customWidth="1"/>
    <col min="10" max="10" width="7.625" style="30" bestFit="1" customWidth="1"/>
    <col min="11" max="16384" width="9" style="1"/>
  </cols>
  <sheetData>
    <row r="1" spans="1:12">
      <c r="A1" s="3"/>
      <c r="B1" s="3"/>
      <c r="C1" s="3"/>
      <c r="D1" s="79" t="s">
        <v>50</v>
      </c>
      <c r="E1" s="79"/>
      <c r="F1" s="79"/>
      <c r="G1" s="79"/>
      <c r="H1" s="79"/>
      <c r="I1" s="79"/>
      <c r="J1" s="79"/>
      <c r="K1" s="3"/>
    </row>
    <row r="2" spans="1:12">
      <c r="A2" s="3"/>
      <c r="B2" s="3"/>
      <c r="C2" s="3"/>
      <c r="D2" s="80" t="str">
        <f>'収支決算報告書(様式11　本会計)'!$B$3</f>
        <v>担当委員会：事務局</v>
      </c>
      <c r="E2" s="80"/>
      <c r="F2" s="80"/>
      <c r="G2" s="80"/>
      <c r="H2" s="80"/>
      <c r="I2" s="80"/>
      <c r="J2" s="8"/>
      <c r="K2" s="3"/>
    </row>
    <row r="3" spans="1:12">
      <c r="A3" s="3"/>
      <c r="B3" s="3"/>
      <c r="C3" s="3"/>
      <c r="D3" s="80" t="s">
        <v>61</v>
      </c>
      <c r="E3" s="80"/>
      <c r="F3" s="80"/>
      <c r="G3" s="80"/>
      <c r="H3" s="80"/>
      <c r="I3" s="80"/>
      <c r="J3" s="8"/>
      <c r="K3" s="3"/>
    </row>
    <row r="4" spans="1:12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2">
      <c r="A5" s="81" t="s">
        <v>49</v>
      </c>
      <c r="B5" s="81"/>
      <c r="C5" s="81"/>
      <c r="D5" s="81"/>
      <c r="E5" s="8" t="s">
        <v>48</v>
      </c>
      <c r="F5" s="16"/>
      <c r="G5" s="16"/>
      <c r="H5" s="16"/>
      <c r="I5" s="82" t="s">
        <v>42</v>
      </c>
      <c r="J5" s="82"/>
      <c r="K5" s="3"/>
    </row>
    <row r="6" spans="1:12" ht="30" customHeight="1">
      <c r="A6" s="83" t="s">
        <v>41</v>
      </c>
      <c r="B6" s="84"/>
      <c r="C6" s="84"/>
      <c r="D6" s="85"/>
      <c r="E6" s="86" t="s">
        <v>47</v>
      </c>
      <c r="F6" s="85"/>
      <c r="G6" s="17" t="s">
        <v>3</v>
      </c>
      <c r="H6" s="17" t="s">
        <v>4</v>
      </c>
      <c r="I6" s="19" t="s">
        <v>46</v>
      </c>
      <c r="J6" s="9" t="s">
        <v>38</v>
      </c>
      <c r="K6" s="3"/>
    </row>
    <row r="7" spans="1:12" ht="30" customHeight="1">
      <c r="A7" s="11" t="s">
        <v>37</v>
      </c>
      <c r="B7" s="59">
        <v>7</v>
      </c>
      <c r="C7" s="6" t="s">
        <v>36</v>
      </c>
      <c r="D7" s="5" t="s">
        <v>53</v>
      </c>
      <c r="E7" s="87" t="s">
        <v>58</v>
      </c>
      <c r="F7" s="88"/>
      <c r="G7" s="20">
        <v>16500</v>
      </c>
      <c r="H7" s="26">
        <v>16500</v>
      </c>
      <c r="I7" s="12">
        <f>G7-H7</f>
        <v>0</v>
      </c>
      <c r="J7" s="23"/>
      <c r="K7" s="3"/>
    </row>
    <row r="8" spans="1:12" ht="30" customHeight="1">
      <c r="A8" s="83" t="s">
        <v>45</v>
      </c>
      <c r="B8" s="84"/>
      <c r="C8" s="84"/>
      <c r="D8" s="84"/>
      <c r="E8" s="84"/>
      <c r="F8" s="85"/>
      <c r="G8" s="25">
        <f>SUM(G7:G7)</f>
        <v>16500</v>
      </c>
      <c r="H8" s="25">
        <f>SUM(H7:H7)</f>
        <v>16500</v>
      </c>
      <c r="I8" s="20">
        <f>SUM(I7:I7)</f>
        <v>0</v>
      </c>
      <c r="J8" s="23"/>
      <c r="K8" s="3"/>
    </row>
    <row r="9" spans="1:12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2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2" ht="17.25" customHeight="1">
      <c r="A11" s="3"/>
      <c r="B11" s="3"/>
      <c r="C11" s="3"/>
      <c r="D11" s="79"/>
      <c r="E11" s="79"/>
      <c r="F11" s="79"/>
      <c r="G11" s="79"/>
      <c r="H11" s="79"/>
      <c r="I11" s="79"/>
      <c r="J11" s="79"/>
      <c r="K11" s="3"/>
    </row>
    <row r="12" spans="1:12" ht="17.25" customHeight="1">
      <c r="A12" s="81" t="s">
        <v>44</v>
      </c>
      <c r="B12" s="81"/>
      <c r="C12" s="81"/>
      <c r="D12" s="81"/>
      <c r="E12" s="8" t="s">
        <v>43</v>
      </c>
      <c r="F12" s="16"/>
      <c r="G12" s="16"/>
      <c r="H12" s="16"/>
      <c r="I12" s="82" t="s">
        <v>42</v>
      </c>
      <c r="J12" s="82"/>
      <c r="K12" s="3"/>
    </row>
    <row r="13" spans="1:12" ht="30" customHeight="1">
      <c r="A13" s="83" t="s">
        <v>41</v>
      </c>
      <c r="B13" s="84"/>
      <c r="C13" s="84"/>
      <c r="D13" s="85"/>
      <c r="E13" s="10" t="s">
        <v>40</v>
      </c>
      <c r="F13" s="10" t="s">
        <v>39</v>
      </c>
      <c r="G13" s="17" t="s">
        <v>3</v>
      </c>
      <c r="H13" s="17" t="s">
        <v>4</v>
      </c>
      <c r="I13" s="19" t="s">
        <v>5</v>
      </c>
      <c r="J13" s="9" t="s">
        <v>38</v>
      </c>
      <c r="K13" s="3"/>
    </row>
    <row r="14" spans="1:12" ht="40.5" customHeight="1">
      <c r="A14" s="29" t="s">
        <v>37</v>
      </c>
      <c r="B14" s="8">
        <v>1</v>
      </c>
      <c r="C14" s="3" t="s">
        <v>36</v>
      </c>
      <c r="D14" s="28" t="s">
        <v>52</v>
      </c>
      <c r="E14" s="53" t="s">
        <v>54</v>
      </c>
      <c r="F14" s="57" t="s">
        <v>69</v>
      </c>
      <c r="G14" s="12">
        <v>12100</v>
      </c>
      <c r="H14" s="27">
        <v>12100</v>
      </c>
      <c r="I14" s="2">
        <f>G14-H14</f>
        <v>0</v>
      </c>
      <c r="J14" s="89" t="s">
        <v>65</v>
      </c>
      <c r="K14" s="55"/>
      <c r="L14" s="3"/>
    </row>
    <row r="15" spans="1:12" ht="33.6" customHeight="1">
      <c r="A15" s="29"/>
      <c r="B15" s="8"/>
      <c r="C15" s="3"/>
      <c r="D15" s="28"/>
      <c r="E15" s="76" t="s">
        <v>59</v>
      </c>
      <c r="F15" s="57" t="s">
        <v>62</v>
      </c>
      <c r="G15" s="12">
        <v>1100</v>
      </c>
      <c r="H15" s="14">
        <v>1100</v>
      </c>
      <c r="I15" s="2">
        <f t="shared" ref="I15:I19" si="0">G15-H15</f>
        <v>0</v>
      </c>
      <c r="J15" s="89" t="s">
        <v>66</v>
      </c>
    </row>
    <row r="16" spans="1:12" ht="33.6" customHeight="1">
      <c r="A16" s="29"/>
      <c r="B16" s="8"/>
      <c r="C16" s="3"/>
      <c r="D16" s="28"/>
      <c r="E16" s="77"/>
      <c r="F16" s="57" t="s">
        <v>63</v>
      </c>
      <c r="G16" s="12">
        <v>2200</v>
      </c>
      <c r="H16" s="14">
        <v>2200</v>
      </c>
      <c r="I16" s="2">
        <f>G16-H16</f>
        <v>0</v>
      </c>
      <c r="J16" s="89" t="s">
        <v>67</v>
      </c>
    </row>
    <row r="17" spans="1:11" ht="33.6" customHeight="1">
      <c r="A17" s="29"/>
      <c r="B17" s="8"/>
      <c r="C17" s="3"/>
      <c r="D17" s="28"/>
      <c r="E17" s="78"/>
      <c r="F17" s="58" t="s">
        <v>64</v>
      </c>
      <c r="G17" s="12">
        <v>1100</v>
      </c>
      <c r="H17" s="14">
        <v>1100</v>
      </c>
      <c r="I17" s="2">
        <f t="shared" si="0"/>
        <v>0</v>
      </c>
      <c r="J17" s="89" t="s">
        <v>68</v>
      </c>
    </row>
    <row r="18" spans="1:11" ht="33.6" customHeight="1">
      <c r="A18" s="7"/>
      <c r="B18" s="6"/>
      <c r="C18" s="6"/>
      <c r="D18" s="5"/>
      <c r="E18" s="35"/>
      <c r="F18" s="18" t="s">
        <v>51</v>
      </c>
      <c r="G18" s="14">
        <f>SUM(G14:G17)</f>
        <v>16500</v>
      </c>
      <c r="H18" s="14">
        <f>SUM(H14:H17)</f>
        <v>16500</v>
      </c>
      <c r="I18" s="2">
        <f t="shared" si="0"/>
        <v>0</v>
      </c>
      <c r="J18" s="9"/>
      <c r="K18" s="3"/>
    </row>
    <row r="19" spans="1:11" ht="33.6" customHeight="1">
      <c r="A19" s="7"/>
      <c r="B19" s="6"/>
      <c r="C19" s="6"/>
      <c r="D19" s="6"/>
      <c r="E19" s="35"/>
      <c r="F19" s="13" t="s">
        <v>55</v>
      </c>
      <c r="G19" s="12">
        <f>SUM(G18)</f>
        <v>16500</v>
      </c>
      <c r="H19" s="12">
        <f>SUM(H18)</f>
        <v>16500</v>
      </c>
      <c r="I19" s="2">
        <f t="shared" si="0"/>
        <v>0</v>
      </c>
      <c r="J19" s="31"/>
    </row>
    <row r="20" spans="1:11" ht="33.6" customHeight="1">
      <c r="A20" s="3"/>
      <c r="B20" s="3"/>
      <c r="C20" s="3"/>
      <c r="D20" s="3"/>
      <c r="E20" s="8"/>
      <c r="F20" s="16"/>
      <c r="G20" s="16"/>
    </row>
    <row r="21" spans="1:11" ht="33.6" customHeight="1">
      <c r="A21" s="3"/>
      <c r="B21" s="3"/>
      <c r="C21" s="3"/>
      <c r="D21" s="3"/>
      <c r="E21" s="8"/>
      <c r="F21" s="16"/>
      <c r="G21" s="16"/>
    </row>
    <row r="22" spans="1:11" ht="33.6" customHeight="1">
      <c r="A22" s="3"/>
      <c r="B22" s="3"/>
      <c r="C22" s="3"/>
      <c r="D22" s="3"/>
      <c r="E22" s="8"/>
      <c r="F22" s="16"/>
      <c r="G22" s="16"/>
    </row>
    <row r="23" spans="1:11" ht="33.6" customHeight="1">
      <c r="A23" s="3"/>
      <c r="B23" s="3"/>
      <c r="C23" s="3"/>
      <c r="D23" s="3"/>
      <c r="E23" s="8"/>
      <c r="F23" s="16"/>
      <c r="G23" s="16"/>
    </row>
    <row r="24" spans="1:11" ht="33.6" customHeight="1">
      <c r="A24" s="3"/>
      <c r="B24" s="3"/>
      <c r="C24" s="3"/>
      <c r="D24" s="3"/>
      <c r="E24" s="8"/>
      <c r="F24" s="16"/>
      <c r="G24" s="16"/>
    </row>
    <row r="25" spans="1:11" ht="33.6" customHeight="1">
      <c r="A25" s="3"/>
      <c r="B25" s="3"/>
      <c r="C25" s="3"/>
      <c r="D25" s="3"/>
      <c r="E25" s="8"/>
      <c r="F25" s="16"/>
      <c r="G25" s="16"/>
    </row>
    <row r="26" spans="1:11" ht="33.6" customHeight="1">
      <c r="A26" s="3"/>
      <c r="B26" s="3"/>
      <c r="C26" s="3"/>
      <c r="D26" s="3"/>
      <c r="E26" s="8"/>
      <c r="F26" s="16"/>
      <c r="G26" s="16"/>
    </row>
  </sheetData>
  <mergeCells count="14">
    <mergeCell ref="E15:E17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hyperlinks>
    <hyperlink ref="J14" r:id="rId1" xr:uid="{5A5C57C1-6368-4C50-99EE-EBFE0B6A3E98}"/>
    <hyperlink ref="J15:J17" r:id="rId2" display="2-1" xr:uid="{ED74D124-2EDF-4B29-9AF7-1C07D623022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　本会計)</vt:lpstr>
      <vt:lpstr>収益・費用明細書(様式12　本会計)</vt:lpstr>
      <vt:lpstr>'収支決算報告書(様式11　本会計)'!Print_Area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2024-08-02T04:33:05Z</cp:lastPrinted>
  <dcterms:created xsi:type="dcterms:W3CDTF">2016-10-10T10:56:32Z</dcterms:created>
  <dcterms:modified xsi:type="dcterms:W3CDTF">2025-06-28T07:54:50Z</dcterms:modified>
</cp:coreProperties>
</file>