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eroh\Desktop\sho10rs01\sho10rs01\sanko\"/>
    </mc:Choice>
  </mc:AlternateContent>
  <xr:revisionPtr revIDLastSave="0" documentId="13_ncr:1_{7BB03112-D8F0-48EE-B673-927775768DEA}" xr6:coauthVersionLast="47" xr6:coauthVersionMax="47" xr10:uidLastSave="{00000000-0000-0000-0000-000000000000}"/>
  <bookViews>
    <workbookView xWindow="-110" yWindow="-110" windowWidth="19420" windowHeight="11500" tabRatio="828" xr2:uid="{00000000-000D-0000-FFFF-FFFF00000000}"/>
  </bookViews>
  <sheets>
    <sheet name="登録料明細書（様式3）" sheetId="103" r:id="rId1"/>
  </sheets>
  <definedNames>
    <definedName name="_xlnm.Print_Area" localSheetId="0">'登録料明細書（様式3）'!$A$1:$K$23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103" l="1"/>
  <c r="J11" i="103"/>
  <c r="J10" i="103"/>
  <c r="J9" i="103"/>
  <c r="J8" i="103"/>
  <c r="J7" i="103"/>
  <c r="J12" i="103" l="1"/>
  <c r="J20" i="103"/>
  <c r="J19" i="103"/>
  <c r="J22" i="103" s="1"/>
  <c r="J18" i="103"/>
  <c r="J17" i="103"/>
  <c r="J23" i="103" l="1"/>
</calcChain>
</file>

<file path=xl/sharedStrings.xml><?xml version="1.0" encoding="utf-8"?>
<sst xmlns="http://schemas.openxmlformats.org/spreadsheetml/2006/main" count="73" uniqueCount="42">
  <si>
    <t>　　　　　　　登　録　料　明　細　書</t>
    <rPh sb="7" eb="8">
      <t>ノボル</t>
    </rPh>
    <rPh sb="9" eb="10">
      <t>ロク</t>
    </rPh>
    <rPh sb="11" eb="12">
      <t>リョウ</t>
    </rPh>
    <rPh sb="13" eb="14">
      <t>アキ</t>
    </rPh>
    <rPh sb="15" eb="16">
      <t>ホソ</t>
    </rPh>
    <rPh sb="17" eb="18">
      <t>ショ</t>
    </rPh>
    <phoneticPr fontId="3"/>
  </si>
  <si>
    <t>（　収　益　明　細　書　）</t>
    <rPh sb="2" eb="3">
      <t>オサム</t>
    </rPh>
    <rPh sb="4" eb="5">
      <t>エキ</t>
    </rPh>
    <rPh sb="6" eb="7">
      <t>メイ</t>
    </rPh>
    <rPh sb="8" eb="9">
      <t>ホソ</t>
    </rPh>
    <rPh sb="10" eb="11">
      <t>ショ</t>
    </rPh>
    <phoneticPr fontId="3"/>
  </si>
  <si>
    <t>（単位　：　円）</t>
    <rPh sb="1" eb="3">
      <t>タンイ</t>
    </rPh>
    <rPh sb="6" eb="7">
      <t>エン</t>
    </rPh>
    <phoneticPr fontId="3"/>
  </si>
  <si>
    <t>科目</t>
    <rPh sb="0" eb="2">
      <t>カモク</t>
    </rPh>
    <phoneticPr fontId="3"/>
  </si>
  <si>
    <t>摘要</t>
    <rPh sb="0" eb="2">
      <t>テキヨウ</t>
    </rPh>
    <phoneticPr fontId="3"/>
  </si>
  <si>
    <t>金額</t>
    <rPh sb="0" eb="2">
      <t>キンガク</t>
    </rPh>
    <phoneticPr fontId="3"/>
  </si>
  <si>
    <t>見積№</t>
    <rPh sb="0" eb="2">
      <t>ミツモリ</t>
    </rPh>
    <phoneticPr fontId="3"/>
  </si>
  <si>
    <t>登録料収益</t>
    <phoneticPr fontId="3"/>
  </si>
  <si>
    <t>＠</t>
    <phoneticPr fontId="3"/>
  </si>
  <si>
    <t>*</t>
    <phoneticPr fontId="3"/>
  </si>
  <si>
    <t>名</t>
    <rPh sb="0" eb="1">
      <t>メイ</t>
    </rPh>
    <phoneticPr fontId="3"/>
  </si>
  <si>
    <t>合計</t>
    <rPh sb="0" eb="2">
      <t>ゴウケイ</t>
    </rPh>
    <phoneticPr fontId="3"/>
  </si>
  <si>
    <t>（　費　用　明　細　書　）</t>
    <rPh sb="2" eb="3">
      <t>ヒ</t>
    </rPh>
    <rPh sb="4" eb="5">
      <t>ヨウ</t>
    </rPh>
    <rPh sb="6" eb="7">
      <t>メイ</t>
    </rPh>
    <rPh sb="8" eb="9">
      <t>ホソ</t>
    </rPh>
    <rPh sb="10" eb="11">
      <t>ショ</t>
    </rPh>
    <phoneticPr fontId="3"/>
  </si>
  <si>
    <t>細目</t>
    <rPh sb="0" eb="2">
      <t>サイモク</t>
    </rPh>
    <phoneticPr fontId="3"/>
  </si>
  <si>
    <t>小計</t>
    <rPh sb="0" eb="2">
      <t>ショウケイ</t>
    </rPh>
    <phoneticPr fontId="3"/>
  </si>
  <si>
    <t>[様式3]</t>
    <rPh sb="1" eb="3">
      <t>ヨウシキ</t>
    </rPh>
    <phoneticPr fontId="3"/>
  </si>
  <si>
    <t>担当委員会：</t>
    <rPh sb="0" eb="5">
      <t>タントウイインカイ</t>
    </rPh>
    <phoneticPr fontId="3"/>
  </si>
  <si>
    <t>事業名称：</t>
    <rPh sb="0" eb="2">
      <t>ジギョウ</t>
    </rPh>
    <rPh sb="2" eb="4">
      <t>メイショウ</t>
    </rPh>
    <phoneticPr fontId="3"/>
  </si>
  <si>
    <t>飲食費</t>
    <rPh sb="0" eb="3">
      <t>インショクヒ</t>
    </rPh>
    <phoneticPr fontId="3"/>
  </si>
  <si>
    <t>懇親会費</t>
    <phoneticPr fontId="3"/>
  </si>
  <si>
    <t>＠</t>
    <phoneticPr fontId="3"/>
  </si>
  <si>
    <t>フリードリンク（子供分）</t>
    <rPh sb="8" eb="10">
      <t>コドモ</t>
    </rPh>
    <rPh sb="10" eb="11">
      <t>ブン</t>
    </rPh>
    <phoneticPr fontId="3"/>
  </si>
  <si>
    <t>*</t>
    <phoneticPr fontId="3"/>
  </si>
  <si>
    <t>お料理（中学生以上）</t>
    <rPh sb="1" eb="3">
      <t>リョウリ</t>
    </rPh>
    <rPh sb="4" eb="7">
      <t>チュウガクセイ</t>
    </rPh>
    <rPh sb="7" eb="9">
      <t>イジョウ</t>
    </rPh>
    <phoneticPr fontId="3"/>
  </si>
  <si>
    <t>正会員・研修生　登録料</t>
    <rPh sb="8" eb="10">
      <t>トウロク</t>
    </rPh>
    <rPh sb="10" eb="11">
      <t>リョウ</t>
    </rPh>
    <phoneticPr fontId="3"/>
  </si>
  <si>
    <t>正会員同伴者様　登録料</t>
    <rPh sb="8" eb="10">
      <t>トウロク</t>
    </rPh>
    <rPh sb="10" eb="11">
      <t>リョウ</t>
    </rPh>
    <phoneticPr fontId="3"/>
  </si>
  <si>
    <t>Ａ　正会員お子様（中学生以上）　</t>
    <rPh sb="2" eb="5">
      <t>セイカイイン</t>
    </rPh>
    <rPh sb="6" eb="8">
      <t>コサマ</t>
    </rPh>
    <rPh sb="9" eb="12">
      <t>チュウガクセイ</t>
    </rPh>
    <rPh sb="12" eb="14">
      <t>イジョウ</t>
    </rPh>
    <phoneticPr fontId="3"/>
  </si>
  <si>
    <t>Ｃ　正会員お子様（席のみ）</t>
    <phoneticPr fontId="3"/>
  </si>
  <si>
    <t>お料理（大人）</t>
    <rPh sb="1" eb="3">
      <t>リョウリ</t>
    </rPh>
    <rPh sb="4" eb="6">
      <t>オトナ</t>
    </rPh>
    <phoneticPr fontId="3"/>
  </si>
  <si>
    <t>お料理（小学4-6年生）</t>
    <rPh sb="1" eb="3">
      <t>リョウリ</t>
    </rPh>
    <phoneticPr fontId="3"/>
  </si>
  <si>
    <t>渉外委員会</t>
    <rPh sb="0" eb="5">
      <t>ショウガイイインカイ</t>
    </rPh>
    <phoneticPr fontId="3"/>
  </si>
  <si>
    <t>11月度例会（案）</t>
    <rPh sb="2" eb="4">
      <t>ガツド</t>
    </rPh>
    <rPh sb="4" eb="6">
      <t>レイカイ</t>
    </rPh>
    <rPh sb="7" eb="8">
      <t>アン</t>
    </rPh>
    <phoneticPr fontId="3"/>
  </si>
  <si>
    <t>Ｂ　正会員お子様</t>
    <phoneticPr fontId="3"/>
  </si>
  <si>
    <t>フリードリンク（延長分）</t>
    <rPh sb="8" eb="10">
      <t>エンチョウ</t>
    </rPh>
    <rPh sb="10" eb="11">
      <t>ブン</t>
    </rPh>
    <rPh sb="11" eb="12">
      <t>コブン</t>
    </rPh>
    <phoneticPr fontId="3"/>
  </si>
  <si>
    <t>7-1</t>
    <phoneticPr fontId="3"/>
  </si>
  <si>
    <t>7-2</t>
  </si>
  <si>
    <t>7-3</t>
  </si>
  <si>
    <t>7-4</t>
  </si>
  <si>
    <t>7-5</t>
  </si>
  <si>
    <t>7-1.5</t>
    <phoneticPr fontId="3"/>
  </si>
  <si>
    <t>7-2.5</t>
    <phoneticPr fontId="3"/>
  </si>
  <si>
    <t>7-3.4.5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</si>
</sst>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8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 applyNumberFormat="0" applyFill="0" applyBorder="0" applyAlignment="0" applyProtection="0"/>
  </cellStyleXfs>
  <cellXfs count="53">
    <xf numFmtId="0" fontId="0" fillId="0" borderId="0" xfId="0"/>
    <xf numFmtId="38" fontId="5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5" fillId="0" borderId="11" xfId="1" applyFont="1" applyBorder="1" applyAlignment="1">
      <alignment vertical="center"/>
    </xf>
    <xf numFmtId="38" fontId="6" fillId="0" borderId="11" xfId="1" applyFont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6" fillId="0" borderId="1" xfId="1" applyFont="1" applyBorder="1" applyAlignment="1">
      <alignment horizontal="distributed" vertical="center"/>
    </xf>
    <xf numFmtId="38" fontId="6" fillId="0" borderId="1" xfId="1" applyFont="1" applyBorder="1" applyAlignment="1">
      <alignment horizontal="center" vertical="center"/>
    </xf>
    <xf numFmtId="38" fontId="7" fillId="0" borderId="13" xfId="2" applyFont="1" applyBorder="1" applyAlignment="1">
      <alignment horizontal="distributed" vertical="center"/>
    </xf>
    <xf numFmtId="38" fontId="5" fillId="0" borderId="2" xfId="2" applyFont="1" applyBorder="1" applyAlignment="1">
      <alignment vertical="center"/>
    </xf>
    <xf numFmtId="38" fontId="5" fillId="0" borderId="4" xfId="2" applyFont="1" applyBorder="1" applyAlignment="1">
      <alignment vertical="center"/>
    </xf>
    <xf numFmtId="38" fontId="5" fillId="0" borderId="5" xfId="2" applyFont="1" applyBorder="1" applyAlignment="1">
      <alignment vertical="center"/>
    </xf>
    <xf numFmtId="38" fontId="7" fillId="0" borderId="1" xfId="2" applyFont="1" applyBorder="1" applyAlignment="1">
      <alignment vertical="center"/>
    </xf>
    <xf numFmtId="38" fontId="7" fillId="0" borderId="12" xfId="2" applyFont="1" applyBorder="1" applyAlignment="1">
      <alignment horizontal="distributed" vertical="center"/>
    </xf>
    <xf numFmtId="38" fontId="5" fillId="0" borderId="6" xfId="2" applyFont="1" applyBorder="1" applyAlignment="1">
      <alignment vertical="center"/>
    </xf>
    <xf numFmtId="38" fontId="8" fillId="0" borderId="4" xfId="2" applyFont="1" applyBorder="1" applyAlignment="1">
      <alignment horizontal="left" vertical="center"/>
    </xf>
    <xf numFmtId="38" fontId="5" fillId="0" borderId="9" xfId="2" applyFont="1" applyBorder="1" applyAlignment="1">
      <alignment vertical="center"/>
    </xf>
    <xf numFmtId="38" fontId="7" fillId="0" borderId="1" xfId="1" applyFont="1" applyBorder="1" applyAlignment="1">
      <alignment vertical="center"/>
    </xf>
    <xf numFmtId="38" fontId="5" fillId="0" borderId="1" xfId="1" applyFont="1" applyBorder="1" applyAlignment="1">
      <alignment vertical="center"/>
    </xf>
    <xf numFmtId="38" fontId="7" fillId="0" borderId="0" xfId="1" applyFont="1" applyBorder="1" applyAlignment="1">
      <alignment horizontal="distributed" vertical="center"/>
    </xf>
    <xf numFmtId="38" fontId="7" fillId="0" borderId="0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7" fillId="0" borderId="2" xfId="2" applyFont="1" applyBorder="1" applyAlignment="1">
      <alignment horizontal="distributed" vertical="center"/>
    </xf>
    <xf numFmtId="38" fontId="5" fillId="0" borderId="3" xfId="2" applyFont="1" applyBorder="1" applyAlignment="1">
      <alignment vertical="center"/>
    </xf>
    <xf numFmtId="38" fontId="10" fillId="0" borderId="8" xfId="2" applyFont="1" applyFill="1" applyBorder="1" applyAlignment="1">
      <alignment vertical="center" wrapText="1"/>
    </xf>
    <xf numFmtId="38" fontId="5" fillId="0" borderId="4" xfId="2" applyFont="1" applyFill="1" applyBorder="1" applyAlignment="1">
      <alignment vertical="center"/>
    </xf>
    <xf numFmtId="38" fontId="5" fillId="0" borderId="5" xfId="2" applyFont="1" applyFill="1" applyBorder="1" applyAlignment="1">
      <alignment vertical="center"/>
    </xf>
    <xf numFmtId="38" fontId="7" fillId="0" borderId="1" xfId="2" applyFont="1" applyFill="1" applyBorder="1" applyAlignment="1">
      <alignment vertical="center"/>
    </xf>
    <xf numFmtId="49" fontId="9" fillId="0" borderId="1" xfId="5" quotePrefix="1" applyNumberFormat="1" applyFont="1" applyFill="1" applyBorder="1" applyAlignment="1">
      <alignment horizontal="center" vertical="center"/>
    </xf>
    <xf numFmtId="38" fontId="5" fillId="0" borderId="12" xfId="1" applyFont="1" applyBorder="1" applyAlignment="1">
      <alignment vertical="center"/>
    </xf>
    <xf numFmtId="38" fontId="7" fillId="0" borderId="6" xfId="2" applyFont="1" applyBorder="1" applyAlignment="1">
      <alignment horizontal="distributed" vertical="center"/>
    </xf>
    <xf numFmtId="38" fontId="5" fillId="0" borderId="7" xfId="2" applyFont="1" applyBorder="1" applyAlignment="1">
      <alignment vertical="center"/>
    </xf>
    <xf numFmtId="38" fontId="7" fillId="0" borderId="9" xfId="1" applyFont="1" applyBorder="1" applyAlignment="1">
      <alignment vertical="center"/>
    </xf>
    <xf numFmtId="38" fontId="5" fillId="0" borderId="10" xfId="1" applyFont="1" applyBorder="1" applyAlignment="1">
      <alignment vertical="center"/>
    </xf>
    <xf numFmtId="38" fontId="7" fillId="0" borderId="1" xfId="1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38" fontId="6" fillId="0" borderId="1" xfId="1" applyFont="1" applyBorder="1" applyAlignment="1">
      <alignment horizontal="distributed" vertical="center"/>
    </xf>
    <xf numFmtId="38" fontId="6" fillId="0" borderId="8" xfId="1" applyFont="1" applyBorder="1" applyAlignment="1">
      <alignment horizontal="distributed" vertical="center"/>
    </xf>
    <xf numFmtId="38" fontId="6" fillId="0" borderId="4" xfId="1" applyFont="1" applyBorder="1" applyAlignment="1">
      <alignment horizontal="distributed" vertical="center"/>
    </xf>
    <xf numFmtId="38" fontId="6" fillId="0" borderId="5" xfId="1" applyFont="1" applyBorder="1" applyAlignment="1">
      <alignment horizontal="distributed" vertical="center"/>
    </xf>
    <xf numFmtId="38" fontId="8" fillId="0" borderId="4" xfId="2" applyFont="1" applyBorder="1" applyAlignment="1">
      <alignment vertical="center"/>
    </xf>
    <xf numFmtId="38" fontId="7" fillId="0" borderId="0" xfId="1" applyFont="1" applyAlignment="1">
      <alignment horizontal="right" vertical="center"/>
    </xf>
    <xf numFmtId="38" fontId="5" fillId="0" borderId="11" xfId="1" applyFont="1" applyBorder="1" applyAlignment="1">
      <alignment horizontal="center" vertical="center"/>
    </xf>
    <xf numFmtId="38" fontId="7" fillId="0" borderId="8" xfId="1" applyFont="1" applyBorder="1" applyAlignment="1">
      <alignment horizontal="distributed" vertical="center"/>
    </xf>
    <xf numFmtId="38" fontId="7" fillId="0" borderId="4" xfId="1" applyFont="1" applyBorder="1" applyAlignment="1">
      <alignment horizontal="distributed" vertical="center"/>
    </xf>
    <xf numFmtId="38" fontId="7" fillId="0" borderId="5" xfId="1" applyFont="1" applyBorder="1" applyAlignment="1">
      <alignment horizontal="distributed" vertical="center"/>
    </xf>
    <xf numFmtId="38" fontId="8" fillId="0" borderId="4" xfId="2" applyFont="1" applyBorder="1" applyAlignment="1">
      <alignment horizontal="left" vertical="center"/>
    </xf>
    <xf numFmtId="38" fontId="7" fillId="0" borderId="8" xfId="1" applyFont="1" applyFill="1" applyBorder="1" applyAlignment="1">
      <alignment horizontal="distributed" vertical="center"/>
    </xf>
    <xf numFmtId="38" fontId="7" fillId="0" borderId="4" xfId="1" applyFont="1" applyFill="1" applyBorder="1" applyAlignment="1">
      <alignment horizontal="distributed" vertical="center"/>
    </xf>
    <xf numFmtId="38" fontId="7" fillId="0" borderId="5" xfId="1" applyFont="1" applyFill="1" applyBorder="1" applyAlignment="1">
      <alignment horizontal="distributed" vertical="center"/>
    </xf>
    <xf numFmtId="38" fontId="5" fillId="0" borderId="13" xfId="2" applyFont="1" applyFill="1" applyBorder="1" applyAlignment="1">
      <alignment horizontal="center" vertical="center"/>
    </xf>
    <xf numFmtId="38" fontId="5" fillId="0" borderId="12" xfId="2" applyFont="1" applyFill="1" applyBorder="1" applyAlignment="1">
      <alignment horizontal="center" vertical="center"/>
    </xf>
    <xf numFmtId="38" fontId="5" fillId="0" borderId="14" xfId="2" applyFont="1" applyFill="1" applyBorder="1" applyAlignment="1">
      <alignment horizontal="center" vertical="center"/>
    </xf>
  </cellXfs>
  <cellStyles count="6">
    <cellStyle name="ハイパーリンク" xfId="5" builtinId="8"/>
    <cellStyle name="桁区切り" xfId="1" builtinId="6"/>
    <cellStyle name="桁区切り 2" xfId="2" xr:uid="{00000000-0005-0000-0000-000002000000}"/>
    <cellStyle name="標準" xfId="0" builtinId="0"/>
    <cellStyle name="標準 2_０８会員旅行　事業報告書NEW_2月度例会　決算報告（補正）0329" xfId="3" xr:uid="{00000000-0005-0000-0000-000004000000}"/>
    <cellStyle name="未定義" xfId="4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iyakohotel2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iyakohotel2.pdf" TargetMode="External"/><Relationship Id="rId1" Type="http://schemas.openxmlformats.org/officeDocument/2006/relationships/hyperlink" Target="miyakohotel2.pdf" TargetMode="External"/><Relationship Id="rId6" Type="http://schemas.openxmlformats.org/officeDocument/2006/relationships/hyperlink" Target="09.tourokuryoumeisaisho.htm" TargetMode="External"/><Relationship Id="rId5" Type="http://schemas.openxmlformats.org/officeDocument/2006/relationships/hyperlink" Target="09.tourokuryoumeisaisho.htm" TargetMode="External"/><Relationship Id="rId4" Type="http://schemas.openxmlformats.org/officeDocument/2006/relationships/hyperlink" Target="miyakohotel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2"/>
  <sheetViews>
    <sheetView tabSelected="1" topLeftCell="A5" zoomScaleNormal="100" workbookViewId="0">
      <selection activeCell="O15" sqref="N15:O15"/>
    </sheetView>
  </sheetViews>
  <sheetFormatPr defaultColWidth="13" defaultRowHeight="13" x14ac:dyDescent="0.2"/>
  <cols>
    <col min="1" max="1" width="4.36328125" style="1" customWidth="1"/>
    <col min="2" max="2" width="13.08984375" style="1" customWidth="1"/>
    <col min="3" max="3" width="12.6328125" style="1" customWidth="1"/>
    <col min="4" max="4" width="19" style="1" customWidth="1"/>
    <col min="5" max="5" width="3.08984375" style="1" customWidth="1"/>
    <col min="6" max="6" width="9.36328125" style="1" customWidth="1"/>
    <col min="7" max="7" width="1.90625" style="1" customWidth="1"/>
    <col min="8" max="8" width="8.90625" style="1" customWidth="1"/>
    <col min="9" max="9" width="3" style="1" customWidth="1"/>
    <col min="10" max="10" width="13.08984375" style="1" customWidth="1"/>
    <col min="11" max="11" width="8.08984375" style="1" customWidth="1"/>
    <col min="12" max="16384" width="13" style="1"/>
  </cols>
  <sheetData>
    <row r="1" spans="1:11" ht="14" x14ac:dyDescent="0.2">
      <c r="B1" s="1" t="s">
        <v>16</v>
      </c>
      <c r="C1" s="1" t="s">
        <v>30</v>
      </c>
      <c r="J1" s="2"/>
      <c r="K1" s="2" t="s">
        <v>15</v>
      </c>
    </row>
    <row r="2" spans="1:11" ht="14" x14ac:dyDescent="0.2">
      <c r="B2" s="3" t="s">
        <v>17</v>
      </c>
      <c r="C2" s="3" t="s">
        <v>31</v>
      </c>
      <c r="D2" s="3"/>
      <c r="E2" s="3"/>
      <c r="F2" s="3"/>
      <c r="G2" s="3"/>
      <c r="H2" s="3"/>
      <c r="I2" s="3"/>
      <c r="J2" s="4"/>
      <c r="K2" s="2"/>
    </row>
    <row r="3" spans="1:11" ht="14" x14ac:dyDescent="0.2">
      <c r="C3" s="5" t="s">
        <v>0</v>
      </c>
      <c r="J3" s="2"/>
      <c r="K3" s="2"/>
    </row>
    <row r="4" spans="1:11" ht="14" x14ac:dyDescent="0.2">
      <c r="J4" s="2"/>
      <c r="K4" s="2"/>
    </row>
    <row r="5" spans="1:11" ht="20.149999999999999" customHeight="1" x14ac:dyDescent="0.2">
      <c r="A5" s="42" t="s">
        <v>1</v>
      </c>
      <c r="B5" s="42"/>
      <c r="C5" s="42"/>
      <c r="J5" s="41" t="s">
        <v>2</v>
      </c>
      <c r="K5" s="41"/>
    </row>
    <row r="6" spans="1:11" ht="20.149999999999999" customHeight="1" x14ac:dyDescent="0.2">
      <c r="A6" s="36" t="s">
        <v>3</v>
      </c>
      <c r="B6" s="36"/>
      <c r="C6" s="37" t="s">
        <v>4</v>
      </c>
      <c r="D6" s="38"/>
      <c r="E6" s="38"/>
      <c r="F6" s="38"/>
      <c r="G6" s="38"/>
      <c r="H6" s="38"/>
      <c r="I6" s="39"/>
      <c r="J6" s="6" t="s">
        <v>5</v>
      </c>
      <c r="K6" s="7" t="s">
        <v>6</v>
      </c>
    </row>
    <row r="7" spans="1:11" ht="20.149999999999999" customHeight="1" x14ac:dyDescent="0.2">
      <c r="A7" s="8">
        <v>1</v>
      </c>
      <c r="B7" s="9" t="s">
        <v>7</v>
      </c>
      <c r="C7" s="40" t="s">
        <v>24</v>
      </c>
      <c r="D7" s="40"/>
      <c r="E7" s="10" t="s">
        <v>8</v>
      </c>
      <c r="F7" s="10">
        <v>10000</v>
      </c>
      <c r="G7" s="10" t="s">
        <v>9</v>
      </c>
      <c r="H7" s="10">
        <v>45</v>
      </c>
      <c r="I7" s="11" t="s">
        <v>10</v>
      </c>
      <c r="J7" s="12">
        <f t="shared" ref="J7:J11" si="0">F7*H7</f>
        <v>450000</v>
      </c>
      <c r="K7" s="28" t="s">
        <v>39</v>
      </c>
    </row>
    <row r="8" spans="1:11" ht="20.149999999999999" customHeight="1" x14ac:dyDescent="0.2">
      <c r="A8" s="13"/>
      <c r="B8" s="14"/>
      <c r="C8" s="46" t="s">
        <v>25</v>
      </c>
      <c r="D8" s="46"/>
      <c r="E8" s="10" t="s">
        <v>8</v>
      </c>
      <c r="F8" s="10">
        <v>10000</v>
      </c>
      <c r="G8" s="10" t="s">
        <v>9</v>
      </c>
      <c r="H8" s="10">
        <v>19</v>
      </c>
      <c r="I8" s="11" t="s">
        <v>10</v>
      </c>
      <c r="J8" s="12">
        <f t="shared" si="0"/>
        <v>190000</v>
      </c>
      <c r="K8" s="28" t="s">
        <v>39</v>
      </c>
    </row>
    <row r="9" spans="1:11" ht="20.149999999999999" customHeight="1" x14ac:dyDescent="0.2">
      <c r="A9" s="13"/>
      <c r="B9" s="14"/>
      <c r="C9" s="46" t="s">
        <v>26</v>
      </c>
      <c r="D9" s="46"/>
      <c r="E9" s="10" t="s">
        <v>8</v>
      </c>
      <c r="F9" s="10">
        <v>9000</v>
      </c>
      <c r="G9" s="10" t="s">
        <v>9</v>
      </c>
      <c r="H9" s="10">
        <v>1</v>
      </c>
      <c r="I9" s="11" t="s">
        <v>10</v>
      </c>
      <c r="J9" s="12">
        <f t="shared" si="0"/>
        <v>9000</v>
      </c>
      <c r="K9" s="28" t="s">
        <v>40</v>
      </c>
    </row>
    <row r="10" spans="1:11" ht="20.149999999999999" customHeight="1" x14ac:dyDescent="0.2">
      <c r="A10" s="13"/>
      <c r="B10" s="14"/>
      <c r="C10" s="46" t="s">
        <v>32</v>
      </c>
      <c r="D10" s="46"/>
      <c r="E10" s="10" t="s">
        <v>8</v>
      </c>
      <c r="F10" s="10">
        <v>6100</v>
      </c>
      <c r="G10" s="10" t="s">
        <v>9</v>
      </c>
      <c r="H10" s="10">
        <v>19</v>
      </c>
      <c r="I10" s="11" t="s">
        <v>10</v>
      </c>
      <c r="J10" s="12">
        <f t="shared" si="0"/>
        <v>115900</v>
      </c>
      <c r="K10" s="28" t="s">
        <v>41</v>
      </c>
    </row>
    <row r="11" spans="1:11" ht="20.149999999999999" customHeight="1" x14ac:dyDescent="0.2">
      <c r="A11" s="13"/>
      <c r="B11" s="16"/>
      <c r="C11" s="15" t="s">
        <v>27</v>
      </c>
      <c r="D11" s="15"/>
      <c r="E11" s="10" t="s">
        <v>8</v>
      </c>
      <c r="F11" s="10">
        <v>0</v>
      </c>
      <c r="G11" s="10" t="s">
        <v>9</v>
      </c>
      <c r="H11" s="10">
        <v>3</v>
      </c>
      <c r="I11" s="11" t="s">
        <v>10</v>
      </c>
      <c r="J11" s="12">
        <f t="shared" si="0"/>
        <v>0</v>
      </c>
      <c r="K11" s="28"/>
    </row>
    <row r="12" spans="1:11" ht="20.149999999999999" customHeight="1" x14ac:dyDescent="0.2">
      <c r="A12" s="43" t="s">
        <v>11</v>
      </c>
      <c r="B12" s="44"/>
      <c r="C12" s="44"/>
      <c r="D12" s="44"/>
      <c r="E12" s="44"/>
      <c r="F12" s="44"/>
      <c r="G12" s="44"/>
      <c r="H12" s="44"/>
      <c r="I12" s="45"/>
      <c r="J12" s="17">
        <f>SUM(J7:J11)</f>
        <v>764900</v>
      </c>
      <c r="K12" s="18"/>
    </row>
    <row r="13" spans="1:11" ht="20.149999999999999" customHeight="1" x14ac:dyDescent="0.2">
      <c r="A13" s="19"/>
      <c r="B13" s="19"/>
      <c r="C13" s="19"/>
      <c r="D13" s="19"/>
      <c r="E13" s="19"/>
      <c r="F13" s="19"/>
      <c r="G13" s="19"/>
      <c r="H13" s="19"/>
      <c r="I13" s="19"/>
      <c r="J13" s="20"/>
      <c r="K13" s="21"/>
    </row>
    <row r="14" spans="1:11" ht="14" x14ac:dyDescent="0.2">
      <c r="J14" s="2"/>
      <c r="K14" s="2"/>
    </row>
    <row r="15" spans="1:11" ht="20.149999999999999" customHeight="1" x14ac:dyDescent="0.2">
      <c r="A15" s="42" t="s">
        <v>12</v>
      </c>
      <c r="B15" s="42"/>
      <c r="C15" s="42"/>
      <c r="J15" s="41" t="s">
        <v>2</v>
      </c>
      <c r="K15" s="41"/>
    </row>
    <row r="16" spans="1:11" ht="20.149999999999999" customHeight="1" x14ac:dyDescent="0.2">
      <c r="A16" s="36" t="s">
        <v>3</v>
      </c>
      <c r="B16" s="36"/>
      <c r="C16" s="6" t="s">
        <v>13</v>
      </c>
      <c r="D16" s="37" t="s">
        <v>4</v>
      </c>
      <c r="E16" s="38"/>
      <c r="F16" s="38"/>
      <c r="G16" s="38"/>
      <c r="H16" s="38"/>
      <c r="I16" s="39"/>
      <c r="J16" s="6" t="s">
        <v>5</v>
      </c>
      <c r="K16" s="7" t="s">
        <v>6</v>
      </c>
    </row>
    <row r="17" spans="1:12" ht="20.149999999999999" customHeight="1" x14ac:dyDescent="0.2">
      <c r="A17" s="22">
        <v>7</v>
      </c>
      <c r="B17" s="23" t="s">
        <v>19</v>
      </c>
      <c r="C17" s="50" t="s">
        <v>18</v>
      </c>
      <c r="D17" s="24" t="s">
        <v>28</v>
      </c>
      <c r="E17" s="25" t="s">
        <v>20</v>
      </c>
      <c r="F17" s="25">
        <v>9000</v>
      </c>
      <c r="G17" s="25" t="s">
        <v>22</v>
      </c>
      <c r="H17" s="25">
        <v>64</v>
      </c>
      <c r="I17" s="26" t="s">
        <v>10</v>
      </c>
      <c r="J17" s="27">
        <f>F17*H17</f>
        <v>576000</v>
      </c>
      <c r="K17" s="28" t="s">
        <v>34</v>
      </c>
      <c r="L17" s="29"/>
    </row>
    <row r="18" spans="1:12" ht="20.149999999999999" customHeight="1" x14ac:dyDescent="0.2">
      <c r="A18" s="30"/>
      <c r="B18" s="31"/>
      <c r="C18" s="51"/>
      <c r="D18" s="24" t="s">
        <v>23</v>
      </c>
      <c r="E18" s="25" t="s">
        <v>8</v>
      </c>
      <c r="F18" s="25">
        <v>8000</v>
      </c>
      <c r="G18" s="25" t="s">
        <v>9</v>
      </c>
      <c r="H18" s="25">
        <v>1</v>
      </c>
      <c r="I18" s="26" t="s">
        <v>10</v>
      </c>
      <c r="J18" s="27">
        <f t="shared" ref="J18" si="1">F18*H18</f>
        <v>8000</v>
      </c>
      <c r="K18" s="28" t="s">
        <v>35</v>
      </c>
      <c r="L18" s="21"/>
    </row>
    <row r="19" spans="1:12" ht="20.149999999999999" customHeight="1" x14ac:dyDescent="0.2">
      <c r="A19" s="30"/>
      <c r="B19" s="31"/>
      <c r="C19" s="51"/>
      <c r="D19" s="24" t="s">
        <v>29</v>
      </c>
      <c r="E19" s="25" t="s">
        <v>8</v>
      </c>
      <c r="F19" s="25">
        <v>3600</v>
      </c>
      <c r="G19" s="25" t="s">
        <v>9</v>
      </c>
      <c r="H19" s="25">
        <v>19</v>
      </c>
      <c r="I19" s="26" t="s">
        <v>10</v>
      </c>
      <c r="J19" s="27">
        <f>F19*H19</f>
        <v>68400</v>
      </c>
      <c r="K19" s="28" t="s">
        <v>36</v>
      </c>
      <c r="L19" s="21"/>
    </row>
    <row r="20" spans="1:12" ht="20.149999999999999" customHeight="1" x14ac:dyDescent="0.2">
      <c r="A20" s="30"/>
      <c r="B20" s="31"/>
      <c r="C20" s="51"/>
      <c r="D20" s="24" t="s">
        <v>21</v>
      </c>
      <c r="E20" s="25" t="s">
        <v>8</v>
      </c>
      <c r="F20" s="25">
        <v>1500</v>
      </c>
      <c r="G20" s="25" t="s">
        <v>9</v>
      </c>
      <c r="H20" s="25">
        <v>19</v>
      </c>
      <c r="I20" s="26" t="s">
        <v>10</v>
      </c>
      <c r="J20" s="27">
        <f>F20*H20</f>
        <v>28500</v>
      </c>
      <c r="K20" s="28" t="s">
        <v>37</v>
      </c>
    </row>
    <row r="21" spans="1:12" ht="20.149999999999999" customHeight="1" x14ac:dyDescent="0.2">
      <c r="A21" s="30"/>
      <c r="B21" s="31"/>
      <c r="C21" s="52"/>
      <c r="D21" s="24" t="s">
        <v>33</v>
      </c>
      <c r="E21" s="25" t="s">
        <v>8</v>
      </c>
      <c r="F21" s="25">
        <v>1000</v>
      </c>
      <c r="G21" s="25"/>
      <c r="H21" s="25">
        <v>84</v>
      </c>
      <c r="I21" s="26" t="s">
        <v>10</v>
      </c>
      <c r="J21" s="27">
        <f>F21*H21</f>
        <v>84000</v>
      </c>
      <c r="K21" s="28" t="s">
        <v>38</v>
      </c>
    </row>
    <row r="22" spans="1:12" ht="20.149999999999999" customHeight="1" x14ac:dyDescent="0.2">
      <c r="A22" s="32"/>
      <c r="B22" s="33"/>
      <c r="C22" s="47" t="s">
        <v>14</v>
      </c>
      <c r="D22" s="48"/>
      <c r="E22" s="48"/>
      <c r="F22" s="48"/>
      <c r="G22" s="48"/>
      <c r="H22" s="48"/>
      <c r="I22" s="49"/>
      <c r="J22" s="34">
        <f>SUM(J17:J21)</f>
        <v>764900</v>
      </c>
      <c r="K22" s="35"/>
    </row>
    <row r="23" spans="1:12" ht="20.149999999999999" customHeight="1" x14ac:dyDescent="0.2">
      <c r="A23" s="43" t="s">
        <v>11</v>
      </c>
      <c r="B23" s="44"/>
      <c r="C23" s="44"/>
      <c r="D23" s="44"/>
      <c r="E23" s="44"/>
      <c r="F23" s="44"/>
      <c r="G23" s="44"/>
      <c r="H23" s="44"/>
      <c r="I23" s="45"/>
      <c r="J23" s="17">
        <f>J22</f>
        <v>764900</v>
      </c>
      <c r="K23" s="18"/>
    </row>
    <row r="24" spans="1:12" ht="20.149999999999999" customHeight="1" x14ac:dyDescent="0.2"/>
    <row r="25" spans="1:12" ht="20.149999999999999" customHeight="1" x14ac:dyDescent="0.2"/>
    <row r="26" spans="1:12" ht="20.149999999999999" customHeight="1" x14ac:dyDescent="0.2"/>
    <row r="27" spans="1:12" ht="20.149999999999999" customHeight="1" x14ac:dyDescent="0.2"/>
    <row r="28" spans="1:12" ht="20.149999999999999" customHeight="1" x14ac:dyDescent="0.2"/>
    <row r="29" spans="1:12" ht="20.149999999999999" customHeight="1" x14ac:dyDescent="0.2"/>
    <row r="30" spans="1:12" ht="20.149999999999999" customHeight="1" x14ac:dyDescent="0.2"/>
    <row r="31" spans="1:12" ht="20.149999999999999" customHeight="1" x14ac:dyDescent="0.2"/>
    <row r="32" spans="1:12" ht="20.149999999999999" customHeight="1" x14ac:dyDescent="0.2"/>
    <row r="33" ht="20.149999999999999" customHeight="1" x14ac:dyDescent="0.2"/>
    <row r="34" ht="20.149999999999999" customHeight="1" x14ac:dyDescent="0.2"/>
    <row r="35" ht="20.149999999999999" customHeight="1" x14ac:dyDescent="0.2"/>
    <row r="36" ht="20.149999999999999" customHeight="1" x14ac:dyDescent="0.2"/>
    <row r="37" ht="20.149999999999999" customHeight="1" x14ac:dyDescent="0.2"/>
    <row r="38" ht="20.149999999999999" customHeight="1" x14ac:dyDescent="0.2"/>
    <row r="39" ht="20.149999999999999" customHeight="1" x14ac:dyDescent="0.2"/>
    <row r="40" ht="20.149999999999999" customHeight="1" x14ac:dyDescent="0.2"/>
    <row r="41" ht="20.149999999999999" customHeight="1" x14ac:dyDescent="0.2"/>
    <row r="42" ht="20.149999999999999" customHeight="1" x14ac:dyDescent="0.2"/>
    <row r="43" ht="20.149999999999999" customHeight="1" x14ac:dyDescent="0.2"/>
    <row r="44" ht="20.149999999999999" customHeight="1" x14ac:dyDescent="0.2"/>
    <row r="45" ht="20.149999999999999" customHeight="1" x14ac:dyDescent="0.2"/>
    <row r="46" ht="20.149999999999999" customHeight="1" x14ac:dyDescent="0.2"/>
    <row r="47" ht="20.149999999999999" customHeight="1" x14ac:dyDescent="0.2"/>
    <row r="48" ht="20.149999999999999" customHeight="1" x14ac:dyDescent="0.2"/>
    <row r="49" ht="20.149999999999999" customHeight="1" x14ac:dyDescent="0.2"/>
    <row r="50" ht="20.149999999999999" customHeight="1" x14ac:dyDescent="0.2"/>
    <row r="51" ht="20.149999999999999" customHeight="1" x14ac:dyDescent="0.2"/>
    <row r="52" ht="20.149999999999999" customHeight="1" x14ac:dyDescent="0.2"/>
    <row r="53" ht="20.149999999999999" customHeight="1" x14ac:dyDescent="0.2"/>
    <row r="54" ht="20.149999999999999" customHeight="1" x14ac:dyDescent="0.2"/>
    <row r="55" ht="20.149999999999999" customHeight="1" x14ac:dyDescent="0.2"/>
    <row r="56" ht="20.149999999999999" customHeight="1" x14ac:dyDescent="0.2"/>
    <row r="57" ht="20.149999999999999" customHeight="1" x14ac:dyDescent="0.2"/>
    <row r="58" ht="20.149999999999999" customHeight="1" x14ac:dyDescent="0.2"/>
    <row r="59" ht="20.149999999999999" customHeight="1" x14ac:dyDescent="0.2"/>
    <row r="60" ht="20.149999999999999" customHeight="1" x14ac:dyDescent="0.2"/>
    <row r="61" ht="20.149999999999999" customHeight="1" x14ac:dyDescent="0.2"/>
    <row r="62" ht="20.149999999999999" customHeight="1" x14ac:dyDescent="0.2"/>
    <row r="63" ht="20.149999999999999" customHeight="1" x14ac:dyDescent="0.2"/>
    <row r="64" ht="20.149999999999999" customHeight="1" x14ac:dyDescent="0.2"/>
    <row r="65" ht="20.149999999999999" customHeight="1" x14ac:dyDescent="0.2"/>
    <row r="66" ht="20.149999999999999" customHeight="1" x14ac:dyDescent="0.2"/>
    <row r="67" ht="20.149999999999999" customHeight="1" x14ac:dyDescent="0.2"/>
    <row r="68" ht="20.149999999999999" customHeight="1" x14ac:dyDescent="0.2"/>
    <row r="69" ht="20.149999999999999" customHeight="1" x14ac:dyDescent="0.2"/>
    <row r="70" ht="20.149999999999999" customHeight="1" x14ac:dyDescent="0.2"/>
    <row r="71" ht="20.149999999999999" customHeight="1" x14ac:dyDescent="0.2"/>
    <row r="72" ht="20.149999999999999" customHeight="1" x14ac:dyDescent="0.2"/>
    <row r="73" ht="20.149999999999999" customHeight="1" x14ac:dyDescent="0.2"/>
    <row r="74" ht="20.149999999999999" customHeight="1" x14ac:dyDescent="0.2"/>
    <row r="75" ht="20.149999999999999" customHeight="1" x14ac:dyDescent="0.2"/>
    <row r="76" ht="20.149999999999999" customHeight="1" x14ac:dyDescent="0.2"/>
    <row r="77" ht="20.149999999999999" customHeight="1" x14ac:dyDescent="0.2"/>
    <row r="78" ht="20.149999999999999" customHeight="1" x14ac:dyDescent="0.2"/>
    <row r="79" ht="20.149999999999999" customHeight="1" x14ac:dyDescent="0.2"/>
    <row r="80" ht="20.149999999999999" customHeight="1" x14ac:dyDescent="0.2"/>
    <row r="81" ht="20.149999999999999" customHeight="1" x14ac:dyDescent="0.2"/>
    <row r="82" ht="20.149999999999999" customHeight="1" x14ac:dyDescent="0.2"/>
  </sheetData>
  <mergeCells count="16">
    <mergeCell ref="A23:I23"/>
    <mergeCell ref="A12:I12"/>
    <mergeCell ref="A15:C15"/>
    <mergeCell ref="C8:D8"/>
    <mergeCell ref="C9:D9"/>
    <mergeCell ref="A16:B16"/>
    <mergeCell ref="D16:I16"/>
    <mergeCell ref="C22:I22"/>
    <mergeCell ref="C10:D10"/>
    <mergeCell ref="C17:C21"/>
    <mergeCell ref="A6:B6"/>
    <mergeCell ref="C6:I6"/>
    <mergeCell ref="C7:D7"/>
    <mergeCell ref="J15:K15"/>
    <mergeCell ref="A5:C5"/>
    <mergeCell ref="J5:K5"/>
  </mergeCells>
  <phoneticPr fontId="3"/>
  <hyperlinks>
    <hyperlink ref="K17" r:id="rId1" display="4-1" xr:uid="{00000000-0004-0000-0000-000004000000}"/>
    <hyperlink ref="K7" r:id="rId2" display="4-1" xr:uid="{8313A06E-3317-407F-B093-0D98F00B37E6}"/>
    <hyperlink ref="K18:K21" r:id="rId3" display="4-1" xr:uid="{82AB3547-54AC-49BA-9C08-FC6DD1DEB680}"/>
    <hyperlink ref="K8" r:id="rId4" display="4-1" xr:uid="{277BE5C2-E3BB-41F2-AC2F-7F23A466B48E}"/>
    <hyperlink ref="K9" r:id="rId5" xr:uid="{5264E76C-78DD-4C16-9E80-E8ADAF225AE9}"/>
    <hyperlink ref="K10" r:id="rId6" xr:uid="{FFFF9446-C818-44E8-840C-6C68959DEB35}"/>
  </hyperlinks>
  <pageMargins left="0.25" right="0.25" top="0.75" bottom="0.75" header="0.3" footer="0.3"/>
  <pageSetup paperSize="9"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登録料明細書（様式3）</vt:lpstr>
      <vt:lpstr>'登録料明細書（様式3）'!Print_Area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moritanimitsugu</dc:creator>
  <cp:lastModifiedBy>佑輔 伊藤</cp:lastModifiedBy>
  <cp:lastPrinted>2022-08-31T08:33:07Z</cp:lastPrinted>
  <dcterms:created xsi:type="dcterms:W3CDTF">2002-02-09T14:30:00Z</dcterms:created>
  <dcterms:modified xsi:type="dcterms:W3CDTF">2025-09-30T08:58:15Z</dcterms:modified>
</cp:coreProperties>
</file>