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C:\temp\JC\2025年\70周年記念委員会\議案\shu04ryk01\sanko\"/>
    </mc:Choice>
  </mc:AlternateContent>
  <xr:revisionPtr revIDLastSave="0" documentId="13_ncr:1_{B5A04446-6C64-43AC-BF61-0C9DEC78649D}" xr6:coauthVersionLast="47" xr6:coauthVersionMax="47" xr10:uidLastSave="{00000000-0000-0000-0000-000000000000}"/>
  <bookViews>
    <workbookView xWindow="-110" yWindow="-110" windowWidth="19420" windowHeight="10420" xr2:uid="{00000000-000D-0000-FFFF-FFFF00000000}"/>
  </bookViews>
  <sheets>
    <sheet name="来賓名簿（公職関係）" sheetId="29" r:id="rId1"/>
    <sheet name="来賓名簿（報道関係）" sheetId="30" r:id="rId2"/>
  </sheets>
  <definedNames>
    <definedName name="_xlnm.Print_Area" localSheetId="0">'来賓名簿（公職関係）'!$A$1:$J$48</definedName>
    <definedName name="_xlnm.Print_Area" localSheetId="1">'来賓名簿（報道関係）'!$A$1:$H$27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9" l="1"/>
  <c r="C22" i="29"/>
  <c r="C6" i="29"/>
  <c r="C3" i="29"/>
  <c r="C12" i="29"/>
  <c r="C46" i="29"/>
  <c r="C47" i="29"/>
  <c r="AA28" i="30"/>
  <c r="Z28" i="30"/>
  <c r="Y28" i="30"/>
  <c r="X28" i="30"/>
  <c r="W28" i="30"/>
  <c r="U28" i="30"/>
  <c r="T28" i="30"/>
  <c r="Q28" i="30"/>
  <c r="P28" i="30"/>
  <c r="O28" i="30"/>
  <c r="N28" i="30"/>
  <c r="M28" i="30"/>
  <c r="K28" i="30"/>
  <c r="J28" i="30"/>
  <c r="AB48" i="29"/>
  <c r="AA48" i="29"/>
  <c r="Z48" i="29"/>
  <c r="Y48" i="29"/>
  <c r="W48" i="29"/>
  <c r="V48" i="29"/>
  <c r="AC48" i="29"/>
  <c r="R48" i="29"/>
  <c r="Q48" i="29"/>
  <c r="P48" i="29"/>
  <c r="O48" i="29"/>
  <c r="M48" i="29"/>
  <c r="L48" i="29"/>
  <c r="S48" i="29"/>
  <c r="C48"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P2" authorId="0" shapeId="0" xr:uid="{6B4252A0-9445-4E30-B8B7-D70200F350EE}">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Z2" authorId="0" shapeId="0" xr:uid="{883457F9-F13B-4F43-89B6-7F82D33D9866}">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R19" authorId="0" shapeId="0" xr:uid="{83DCD86F-D4D1-4FB3-B114-8162A003610D}">
      <text>
        <r>
          <rPr>
            <sz val="9"/>
            <color indexed="81"/>
            <rFont val="MS P ゴシック"/>
            <family val="3"/>
            <charset val="128"/>
          </rPr>
          <t>当日キャンセル</t>
        </r>
      </text>
    </comment>
    <comment ref="AB19" authorId="0" shapeId="0" xr:uid="{1F6AC249-EBC1-4061-A81C-88FAD1E06B33}">
      <text>
        <r>
          <rPr>
            <sz val="9"/>
            <color indexed="81"/>
            <rFont val="MS P ゴシック"/>
            <family val="3"/>
            <charset val="128"/>
          </rPr>
          <t>当日キャンセル</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N2" authorId="0" shapeId="0" xr:uid="{9F134605-49B8-47A5-9AC0-84A5E8CBADB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X2" authorId="0" shapeId="0" xr:uid="{2B55BF36-403F-40B3-88AA-F67ADDB1932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P21" authorId="0" shapeId="0" xr:uid="{9C9B1861-6D2F-4FD7-8690-D20B6AD82A45}">
      <text>
        <r>
          <rPr>
            <sz val="9"/>
            <color indexed="81"/>
            <rFont val="MS P ゴシック"/>
            <family val="3"/>
            <charset val="128"/>
          </rPr>
          <t>当日キャンセル</t>
        </r>
      </text>
    </comment>
    <comment ref="Z21" authorId="0" shapeId="0" xr:uid="{0AE163C4-D0E7-43A4-A8F4-F90A980933AE}">
      <text>
        <r>
          <rPr>
            <sz val="9"/>
            <color indexed="81"/>
            <rFont val="MS P ゴシック"/>
            <family val="3"/>
            <charset val="128"/>
          </rPr>
          <t>当日キャンセル</t>
        </r>
      </text>
    </comment>
  </commentList>
</comments>
</file>

<file path=xl/sharedStrings.xml><?xml version="1.0" encoding="utf-8"?>
<sst xmlns="http://schemas.openxmlformats.org/spreadsheetml/2006/main" count="394" uniqueCount="291">
  <si>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</si>
  <si>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</si>
  <si>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</si>
  <si>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</si>
  <si>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</si>
  <si>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</si>
  <si>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</si>
  <si>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</si>
  <si>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</si>
  <si>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</si>
  <si>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</si>
  <si>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</si>
  <si>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</si>
  <si>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</si>
  <si>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</si>
  <si>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</si>
  <si>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</si>
  <si>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</si>
  <si>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</si>
  <si>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</si>
  <si>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</si>
  <si>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</si>
  <si>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</si>
  <si>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</si>
  <si>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</si>
  <si>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</si>
  <si>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</si>
  <si>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</si>
  <si>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</si>
  <si>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</si>
  <si>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</si>
  <si>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</si>
  <si>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</si>
  <si>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</si>
  <si>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</si>
  <si>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</si>
  <si>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</si>
  <si>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</si>
  <si>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</si>
  <si>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</si>
  <si>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</si>
  <si>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</si>
  <si>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</si>
  <si>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</si>
  <si>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</si>
  <si>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</si>
  <si>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</si>
  <si>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</si>
  <si>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</si>
  <si>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</si>
  <si>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</si>
  <si>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</si>
  <si>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服部　富男</t>
    <phoneticPr fontId="23"/>
  </si>
  <si>
    <t>かわさき　ひでと</t>
    <phoneticPr fontId="23"/>
  </si>
  <si>
    <t>柴田　英治</t>
    <rPh sb="3" eb="5">
      <t>エイジ</t>
    </rPh>
    <phoneticPr fontId="23"/>
  </si>
  <si>
    <t>しばた　えいじ</t>
    <phoneticPr fontId="23"/>
  </si>
  <si>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</si>
  <si>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</si>
  <si>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</si>
  <si>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</si>
  <si>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</si>
  <si>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</si>
  <si>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</si>
  <si>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</si>
  <si>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</si>
  <si>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</si>
  <si>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</si>
  <si>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</si>
  <si>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</si>
  <si>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諸岡　高幸</t>
    <phoneticPr fontId="23"/>
  </si>
  <si>
    <t>もろおか　たかゆき</t>
    <phoneticPr fontId="23"/>
  </si>
  <si>
    <t>三重郡朝日町長</t>
    <phoneticPr fontId="23"/>
  </si>
  <si>
    <t>伊藤　雅慶</t>
    <phoneticPr fontId="23"/>
  </si>
  <si>
    <t>三重郡川越町長</t>
    <phoneticPr fontId="23"/>
  </si>
  <si>
    <t>瀬川　岳彦</t>
    <phoneticPr fontId="23"/>
  </si>
  <si>
    <t>せがわ　たけひこ</t>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</si>
  <si>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</si>
  <si>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</si>
  <si>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</si>
  <si>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</si>
  <si>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吉川　ゆうみ</t>
    <phoneticPr fontId="23"/>
  </si>
  <si>
    <t>国会議員</t>
    <rPh sb="0" eb="4">
      <t>コッカイギイン</t>
    </rPh>
    <phoneticPr fontId="23"/>
  </si>
  <si>
    <t>県議会議員</t>
    <rPh sb="0" eb="3">
      <t>ケンギカイ</t>
    </rPh>
    <rPh sb="3" eb="5">
      <t>ギイン</t>
    </rPh>
    <phoneticPr fontId="23"/>
  </si>
  <si>
    <t>メディア</t>
    <phoneticPr fontId="23"/>
  </si>
  <si>
    <t>株式会社シー・ティー・ワイ</t>
    <rPh sb="0" eb="4">
      <t>カブシキカイシャ</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</si>
  <si>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</si>
  <si>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</si>
  <si>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</si>
  <si>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</si>
  <si>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</si>
  <si>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</si>
  <si>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</si>
  <si>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</si>
  <si>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</si>
  <si>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</si>
  <si>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</si>
  <si>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</si>
  <si>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岩瀧  太郎</t>
    <rPh sb="0" eb="1">
      <t>イワ</t>
    </rPh>
    <rPh sb="1" eb="2">
      <t>タキ</t>
    </rPh>
    <rPh sb="4" eb="6">
      <t>タロウ</t>
    </rPh>
    <phoneticPr fontId="23"/>
  </si>
  <si>
    <t>いわたき たろう</t>
    <phoneticPr fontId="23"/>
  </si>
  <si>
    <t>わたべ　かずき</t>
    <phoneticPr fontId="23"/>
  </si>
  <si>
    <t>渡部　一貴</t>
    <rPh sb="0" eb="2">
      <t>ワタベ</t>
    </rPh>
    <rPh sb="3" eb="5">
      <t>カズキ</t>
    </rPh>
    <phoneticPr fontId="23"/>
  </si>
  <si>
    <t>※株式会社シー・ティー・ワイ様については賛助会員ではあるが日頃から多くのご支援をくださり、来賓としてお招きする。</t>
    <rPh sb="1" eb="5">
      <t>カブシキガイシャ</t>
    </rPh>
    <rPh sb="14" eb="15">
      <t>サマ</t>
    </rPh>
    <phoneticPr fontId="23"/>
  </si>
  <si>
    <t>知事</t>
    <rPh sb="0" eb="2">
      <t>チジ</t>
    </rPh>
    <phoneticPr fontId="23"/>
  </si>
  <si>
    <t>一見　勝之</t>
    <phoneticPr fontId="23"/>
  </si>
  <si>
    <t>三重県知事</t>
    <rPh sb="0" eb="5">
      <t>ミエケンチジ</t>
    </rPh>
    <phoneticPr fontId="23"/>
  </si>
  <si>
    <t>いちみ　かつゆき</t>
    <phoneticPr fontId="23"/>
  </si>
  <si>
    <t>四日市市教育長</t>
    <rPh sb="0" eb="4">
      <t>ヨッカイチシ</t>
    </rPh>
    <rPh sb="4" eb="7">
      <t>キョウイクチョウ</t>
    </rPh>
    <phoneticPr fontId="23"/>
  </si>
  <si>
    <t>菰野町教育長</t>
    <rPh sb="0" eb="3">
      <t>コモノチョウ</t>
    </rPh>
    <rPh sb="3" eb="6">
      <t>キョウイクチョウ</t>
    </rPh>
    <phoneticPr fontId="23"/>
  </si>
  <si>
    <t>朝日町教育長</t>
    <rPh sb="0" eb="3">
      <t>アサヒチョウ</t>
    </rPh>
    <rPh sb="3" eb="6">
      <t>キョウイクチョウ</t>
    </rPh>
    <phoneticPr fontId="23"/>
  </si>
  <si>
    <t>川越町教育長</t>
    <rPh sb="0" eb="3">
      <t>カワゴエチョウ</t>
    </rPh>
    <rPh sb="3" eb="6">
      <t>キョウイクチョウ</t>
    </rPh>
    <phoneticPr fontId="23"/>
  </si>
  <si>
    <t>四日市市立図書館 館長</t>
    <rPh sb="0" eb="3">
      <t>ヨッカイチ</t>
    </rPh>
    <rPh sb="3" eb="4">
      <t>シ</t>
    </rPh>
    <rPh sb="5" eb="8">
      <t>トショカン</t>
    </rPh>
    <rPh sb="9" eb="11">
      <t>カンチョウ</t>
    </rPh>
    <phoneticPr fontId="23"/>
  </si>
  <si>
    <t>下野　幸助</t>
    <rPh sb="0" eb="2">
      <t>シモノ</t>
    </rPh>
    <rPh sb="3" eb="5">
      <t>コウスケ</t>
    </rPh>
    <phoneticPr fontId="23"/>
  </si>
  <si>
    <t>しもの　こうすけ</t>
    <phoneticPr fontId="23"/>
  </si>
  <si>
    <t>もり　ともひろ</t>
    <phoneticPr fontId="23"/>
  </si>
  <si>
    <t>備考</t>
    <rPh sb="0" eb="2">
      <t>ビコウ</t>
    </rPh>
    <phoneticPr fontId="23"/>
  </si>
  <si>
    <t>当日</t>
    <rPh sb="0" eb="2">
      <t>トウジツ</t>
    </rPh>
    <phoneticPr fontId="23"/>
  </si>
  <si>
    <t>回答</t>
    <rPh sb="0" eb="2">
      <t>カイトウ</t>
    </rPh>
    <phoneticPr fontId="23"/>
  </si>
  <si>
    <t>四日市南警察署長</t>
    <rPh sb="0" eb="3">
      <t>ヨッカイチ</t>
    </rPh>
    <rPh sb="3" eb="4">
      <t>ミナミ</t>
    </rPh>
    <rPh sb="4" eb="6">
      <t>ケイサツ</t>
    </rPh>
    <rPh sb="6" eb="8">
      <t>ショチョウ</t>
    </rPh>
    <phoneticPr fontId="23"/>
  </si>
  <si>
    <t>四日市北警察署長</t>
    <rPh sb="0" eb="3">
      <t>ヨッカイチ</t>
    </rPh>
    <rPh sb="3" eb="4">
      <t>キタ</t>
    </rPh>
    <rPh sb="4" eb="6">
      <t>ケイサツ</t>
    </rPh>
    <rPh sb="6" eb="8">
      <t>ショチョウ</t>
    </rPh>
    <phoneticPr fontId="23"/>
  </si>
  <si>
    <t>四日市西警察署長</t>
    <rPh sb="0" eb="3">
      <t>ヨッカイチ</t>
    </rPh>
    <rPh sb="3" eb="4">
      <t>ニシ</t>
    </rPh>
    <rPh sb="4" eb="6">
      <t>ケイサツ</t>
    </rPh>
    <rPh sb="6" eb="8">
      <t>ショチョウ</t>
    </rPh>
    <phoneticPr fontId="23"/>
  </si>
  <si>
    <t>2016～2022累計</t>
    <phoneticPr fontId="23"/>
  </si>
  <si>
    <t>役職</t>
    <rPh sb="0" eb="2">
      <t>ヤクショク</t>
    </rPh>
    <phoneticPr fontId="23"/>
  </si>
  <si>
    <t>人数</t>
    <rPh sb="0" eb="2">
      <t>ニンズウ</t>
    </rPh>
    <phoneticPr fontId="23"/>
  </si>
  <si>
    <t>所属</t>
    <rPh sb="0" eb="2">
      <t>ショゾク</t>
    </rPh>
    <phoneticPr fontId="23"/>
  </si>
  <si>
    <t>65周年（2020）</t>
    <rPh sb="2" eb="4">
      <t>シュウネン</t>
    </rPh>
    <phoneticPr fontId="23"/>
  </si>
  <si>
    <t>60周年（2015）</t>
    <rPh sb="2" eb="4">
      <t>シュウネン</t>
    </rPh>
    <phoneticPr fontId="23"/>
  </si>
  <si>
    <t>55周年（2010）</t>
    <rPh sb="2" eb="4">
      <t>シュウネン</t>
    </rPh>
    <phoneticPr fontId="23"/>
  </si>
  <si>
    <t>50周年（2005）</t>
    <rPh sb="2" eb="4">
      <t>シュウネン</t>
    </rPh>
    <phoneticPr fontId="23"/>
  </si>
  <si>
    <t>■70周年記念式典出欠状況</t>
    <rPh sb="3" eb="5">
      <t>シュウネン</t>
    </rPh>
    <rPh sb="5" eb="9">
      <t>キネンシキテン</t>
    </rPh>
    <rPh sb="9" eb="11">
      <t>シュッケツ</t>
    </rPh>
    <rPh sb="11" eb="13">
      <t>ジョウキョウ</t>
    </rPh>
    <phoneticPr fontId="23"/>
  </si>
  <si>
    <t>■70周年記念祝賀会出欠状況</t>
    <rPh sb="3" eb="5">
      <t>シュウネン</t>
    </rPh>
    <rPh sb="5" eb="7">
      <t>キネン</t>
    </rPh>
    <rPh sb="7" eb="10">
      <t>シュクガカイ</t>
    </rPh>
    <rPh sb="10" eb="12">
      <t>シュッケツ</t>
    </rPh>
    <rPh sb="12" eb="14">
      <t>ジョウキョウ</t>
    </rPh>
    <phoneticPr fontId="23"/>
  </si>
  <si>
    <t>ＴＥＬ</t>
    <phoneticPr fontId="23"/>
  </si>
  <si>
    <t>FAX</t>
    <phoneticPr fontId="23"/>
  </si>
  <si>
    <t>郵便番号</t>
    <rPh sb="0" eb="4">
      <t>ユウビンバンゴウ</t>
    </rPh>
    <phoneticPr fontId="23"/>
  </si>
  <si>
    <t>住所</t>
    <rPh sb="0" eb="2">
      <t>ジュウショ</t>
    </rPh>
    <phoneticPr fontId="23"/>
  </si>
  <si>
    <t>担当者</t>
    <rPh sb="0" eb="3">
      <t>タントウシャ</t>
    </rPh>
    <phoneticPr fontId="23"/>
  </si>
  <si>
    <t>朝日新聞社 四日市支局</t>
    <rPh sb="4" eb="5">
      <t>シャ</t>
    </rPh>
    <phoneticPr fontId="23"/>
  </si>
  <si>
    <t>059-352-7181</t>
    <phoneticPr fontId="23"/>
  </si>
  <si>
    <t>059-352-7184</t>
    <phoneticPr fontId="23"/>
  </si>
  <si>
    <t>510-0084</t>
    <phoneticPr fontId="23"/>
  </si>
  <si>
    <t>四日市市栄町9-3</t>
    <rPh sb="0" eb="4">
      <t>ヨッカイチシ</t>
    </rPh>
    <rPh sb="4" eb="6">
      <t>サカエマチ</t>
    </rPh>
    <phoneticPr fontId="23"/>
  </si>
  <si>
    <t>-</t>
    <phoneticPr fontId="23"/>
  </si>
  <si>
    <t>伊勢新聞社 北勢支社</t>
    <rPh sb="4" eb="5">
      <t>シャ</t>
    </rPh>
    <rPh sb="6" eb="8">
      <t>ホクセイ</t>
    </rPh>
    <rPh sb="8" eb="10">
      <t>シシャ</t>
    </rPh>
    <phoneticPr fontId="23"/>
  </si>
  <si>
    <t>059-373-4157</t>
    <phoneticPr fontId="23"/>
  </si>
  <si>
    <t>059-373-4177</t>
    <phoneticPr fontId="23"/>
  </si>
  <si>
    <t>513-1123</t>
    <phoneticPr fontId="23"/>
  </si>
  <si>
    <t>鈴鹿市自由が丘1丁目17-1-202</t>
    <rPh sb="0" eb="3">
      <t>スズカシ</t>
    </rPh>
    <rPh sb="3" eb="5">
      <t>ジユウ</t>
    </rPh>
    <rPh sb="6" eb="7">
      <t>オカ</t>
    </rPh>
    <rPh sb="8" eb="10">
      <t>チョウメ</t>
    </rPh>
    <phoneticPr fontId="23"/>
  </si>
  <si>
    <t>共同通信社 津支局</t>
    <rPh sb="0" eb="2">
      <t>キョウドウ</t>
    </rPh>
    <rPh sb="4" eb="5">
      <t>シャ</t>
    </rPh>
    <phoneticPr fontId="23"/>
  </si>
  <si>
    <t>059-226-2278</t>
    <phoneticPr fontId="23"/>
  </si>
  <si>
    <t>0592-225-3970</t>
    <phoneticPr fontId="23"/>
  </si>
  <si>
    <t>514-0009</t>
    <phoneticPr fontId="23"/>
  </si>
  <si>
    <t>三重県津市羽所町388</t>
    <rPh sb="0" eb="3">
      <t>ミエケン</t>
    </rPh>
    <rPh sb="3" eb="5">
      <t>ツシ</t>
    </rPh>
    <rPh sb="5" eb="8">
      <t>ハドコロチョウ</t>
    </rPh>
    <phoneticPr fontId="23"/>
  </si>
  <si>
    <t>時事通信社 津支局</t>
    <rPh sb="4" eb="5">
      <t>シャ</t>
    </rPh>
    <phoneticPr fontId="23"/>
  </si>
  <si>
    <t>059-228-2853</t>
    <phoneticPr fontId="23"/>
  </si>
  <si>
    <t>059-228-0443</t>
    <phoneticPr fontId="23"/>
  </si>
  <si>
    <t>514-0004</t>
    <phoneticPr fontId="23"/>
  </si>
  <si>
    <t>津市栄町1-840　グランスクエア津7階</t>
    <rPh sb="0" eb="2">
      <t>ツシ</t>
    </rPh>
    <rPh sb="2" eb="4">
      <t>サカエマチ</t>
    </rPh>
    <rPh sb="17" eb="18">
      <t>ツ</t>
    </rPh>
    <rPh sb="19" eb="20">
      <t>カイ</t>
    </rPh>
    <phoneticPr fontId="23"/>
  </si>
  <si>
    <t>雨宮　尚　様</t>
    <rPh sb="0" eb="2">
      <t>アマミヤ</t>
    </rPh>
    <rPh sb="3" eb="4">
      <t>ナオ</t>
    </rPh>
    <rPh sb="5" eb="6">
      <t>サマ</t>
    </rPh>
    <phoneticPr fontId="23"/>
  </si>
  <si>
    <t>中日新聞社 四日市支局</t>
    <rPh sb="4" eb="5">
      <t>シャ</t>
    </rPh>
    <phoneticPr fontId="23"/>
  </si>
  <si>
    <t>059-352-3108</t>
    <phoneticPr fontId="23"/>
  </si>
  <si>
    <t>059-353-7239</t>
    <phoneticPr fontId="23"/>
  </si>
  <si>
    <t>四日市市栄町8-1</t>
    <rPh sb="4" eb="6">
      <t>サカエマチ</t>
    </rPh>
    <phoneticPr fontId="23"/>
  </si>
  <si>
    <t>神尾　大樹　様</t>
    <rPh sb="0" eb="2">
      <t>カミオ</t>
    </rPh>
    <rPh sb="3" eb="5">
      <t>ダイキ</t>
    </rPh>
    <rPh sb="6" eb="7">
      <t>サマ</t>
    </rPh>
    <phoneticPr fontId="23"/>
  </si>
  <si>
    <t>中部経済新聞社　四日市支局</t>
    <rPh sb="6" eb="7">
      <t>シャ</t>
    </rPh>
    <rPh sb="8" eb="11">
      <t>ヨッカイチ</t>
    </rPh>
    <rPh sb="11" eb="13">
      <t>シキョク</t>
    </rPh>
    <phoneticPr fontId="23"/>
  </si>
  <si>
    <t>059-354-6116</t>
    <phoneticPr fontId="23"/>
  </si>
  <si>
    <t>059-329-5333</t>
    <phoneticPr fontId="23"/>
  </si>
  <si>
    <t>510-0065</t>
    <phoneticPr fontId="23"/>
  </si>
  <si>
    <t>四日市市中浜田町4-16-208</t>
    <rPh sb="4" eb="5">
      <t>ナカ</t>
    </rPh>
    <rPh sb="5" eb="7">
      <t>ハマダ</t>
    </rPh>
    <rPh sb="7" eb="8">
      <t>チョウ</t>
    </rPh>
    <phoneticPr fontId="23"/>
  </si>
  <si>
    <t>桝田　宏行　様</t>
    <rPh sb="0" eb="2">
      <t>マスダ</t>
    </rPh>
    <rPh sb="3" eb="5">
      <t>ヒロユキ</t>
    </rPh>
    <rPh sb="6" eb="7">
      <t>サマ</t>
    </rPh>
    <phoneticPr fontId="23"/>
  </si>
  <si>
    <t>毎日新聞社 四日市支局</t>
    <rPh sb="4" eb="5">
      <t>シャ</t>
    </rPh>
    <phoneticPr fontId="23"/>
  </si>
  <si>
    <t>059-353-6451</t>
    <phoneticPr fontId="23"/>
  </si>
  <si>
    <t>059-959-2065</t>
    <phoneticPr fontId="23"/>
  </si>
  <si>
    <t>510-0064</t>
    <phoneticPr fontId="23"/>
  </si>
  <si>
    <t>四日市市新正4丁目19-31</t>
    <rPh sb="0" eb="4">
      <t>ヨッカイチシ</t>
    </rPh>
    <rPh sb="4" eb="5">
      <t>シン</t>
    </rPh>
    <rPh sb="5" eb="6">
      <t>ショウ</t>
    </rPh>
    <rPh sb="7" eb="9">
      <t>チョウメ</t>
    </rPh>
    <phoneticPr fontId="23"/>
  </si>
  <si>
    <t>日本経済新聞　津支局</t>
    <rPh sb="0" eb="6">
      <t>ニッポンケイザイシンブン</t>
    </rPh>
    <rPh sb="7" eb="10">
      <t>ツシキョク</t>
    </rPh>
    <phoneticPr fontId="23"/>
  </si>
  <si>
    <t>059-228-3365</t>
    <phoneticPr fontId="23"/>
  </si>
  <si>
    <t>059-26-2753</t>
    <phoneticPr fontId="23"/>
  </si>
  <si>
    <t>514-0033</t>
    <phoneticPr fontId="23"/>
  </si>
  <si>
    <t>津市丸之内34-22</t>
    <rPh sb="0" eb="2">
      <t>ツシ</t>
    </rPh>
    <rPh sb="2" eb="5">
      <t>マルノウチ</t>
    </rPh>
    <phoneticPr fontId="23"/>
  </si>
  <si>
    <t>小山　隆司　様</t>
    <rPh sb="0" eb="2">
      <t>コヤマ</t>
    </rPh>
    <rPh sb="3" eb="5">
      <t>タカシ</t>
    </rPh>
    <rPh sb="6" eb="7">
      <t>サマ</t>
    </rPh>
    <phoneticPr fontId="23"/>
  </si>
  <si>
    <t>読売新聞社 四日市支局</t>
    <rPh sb="4" eb="5">
      <t>シャ</t>
    </rPh>
    <phoneticPr fontId="23"/>
  </si>
  <si>
    <t>059-352-6685</t>
    <phoneticPr fontId="23"/>
  </si>
  <si>
    <t>059-351-8738</t>
    <phoneticPr fontId="23"/>
  </si>
  <si>
    <t>510-0834</t>
    <phoneticPr fontId="23"/>
  </si>
  <si>
    <t>四日市市ときわ5-3-31　ときわヒルズ503</t>
    <rPh sb="0" eb="4">
      <t>ヨッカイチシ</t>
    </rPh>
    <phoneticPr fontId="23"/>
  </si>
  <si>
    <t>NHK津放送局四日市報道室</t>
    <rPh sb="3" eb="4">
      <t>ツ</t>
    </rPh>
    <rPh sb="4" eb="6">
      <t>ホウソウ</t>
    </rPh>
    <rPh sb="6" eb="7">
      <t>キョク</t>
    </rPh>
    <phoneticPr fontId="23"/>
  </si>
  <si>
    <t>059-353-3350</t>
  </si>
  <si>
    <t>059-354-9370</t>
  </si>
  <si>
    <t>510-0067</t>
  </si>
  <si>
    <t>四日市市鵜の森2丁目2−0</t>
    <rPh sb="0" eb="4">
      <t>ヨッカイチシ</t>
    </rPh>
    <rPh sb="4" eb="5">
      <t>ウ</t>
    </rPh>
    <rPh sb="6" eb="7">
      <t>モリ</t>
    </rPh>
    <rPh sb="8" eb="10">
      <t>チョウメ</t>
    </rPh>
    <phoneticPr fontId="23"/>
  </si>
  <si>
    <t>伊藤　憲哉　様</t>
    <rPh sb="0" eb="2">
      <t>イトウ</t>
    </rPh>
    <rPh sb="3" eb="4">
      <t>ノリ</t>
    </rPh>
    <rPh sb="4" eb="5">
      <t>ヤ</t>
    </rPh>
    <rPh sb="6" eb="7">
      <t>サマ</t>
    </rPh>
    <phoneticPr fontId="23"/>
  </si>
  <si>
    <t>株式会社シー・ティー・ワイ</t>
    <phoneticPr fontId="23"/>
  </si>
  <si>
    <t>059-359-2924</t>
  </si>
  <si>
    <t>059-353-6624</t>
  </si>
  <si>
    <t>510-0092</t>
  </si>
  <si>
    <t>四日市市本町8-1</t>
    <rPh sb="4" eb="6">
      <t>ホンマチ</t>
    </rPh>
    <phoneticPr fontId="23"/>
  </si>
  <si>
    <t>代表取締役　渡部　一貴　様</t>
    <rPh sb="0" eb="2">
      <t>ダイヒョウ</t>
    </rPh>
    <rPh sb="2" eb="5">
      <t>トリシマリヤク</t>
    </rPh>
    <rPh sb="6" eb="8">
      <t>ワタベ</t>
    </rPh>
    <rPh sb="9" eb="10">
      <t>イチ</t>
    </rPh>
    <rPh sb="12" eb="13">
      <t>サマ</t>
    </rPh>
    <phoneticPr fontId="23"/>
  </si>
  <si>
    <t>059-359-2925</t>
    <phoneticPr fontId="23"/>
  </si>
  <si>
    <t>059-353-6625</t>
    <phoneticPr fontId="23"/>
  </si>
  <si>
    <t>510-0093</t>
    <phoneticPr fontId="23"/>
  </si>
  <si>
    <t>四日市市本町8-2</t>
    <rPh sb="4" eb="6">
      <t>ホンマチ</t>
    </rPh>
    <phoneticPr fontId="23"/>
  </si>
  <si>
    <t>増井　一人　様</t>
    <rPh sb="0" eb="2">
      <t>マスイ</t>
    </rPh>
    <rPh sb="3" eb="4">
      <t>イチ</t>
    </rPh>
    <rPh sb="4" eb="5">
      <t>ヒト</t>
    </rPh>
    <rPh sb="6" eb="7">
      <t>サマ</t>
    </rPh>
    <phoneticPr fontId="23"/>
  </si>
  <si>
    <t>中京テレビ放送 三重支局</t>
    <rPh sb="5" eb="7">
      <t>ホウソウ</t>
    </rPh>
    <phoneticPr fontId="23"/>
  </si>
  <si>
    <t>059-224-1831</t>
    <phoneticPr fontId="23"/>
  </si>
  <si>
    <t>059-229-2045</t>
    <phoneticPr fontId="23"/>
  </si>
  <si>
    <t>津市羽所町700　アスト津8F</t>
    <rPh sb="0" eb="2">
      <t>ツシ</t>
    </rPh>
    <rPh sb="2" eb="3">
      <t>ハネ</t>
    </rPh>
    <rPh sb="3" eb="4">
      <t>トコロ</t>
    </rPh>
    <rPh sb="4" eb="5">
      <t>チョウ</t>
    </rPh>
    <rPh sb="12" eb="13">
      <t>ツ</t>
    </rPh>
    <phoneticPr fontId="23"/>
  </si>
  <si>
    <t>吉永　隆　様</t>
    <rPh sb="0" eb="2">
      <t>ヨシナガ</t>
    </rPh>
    <rPh sb="3" eb="4">
      <t>タカシ</t>
    </rPh>
    <rPh sb="5" eb="6">
      <t>サマ</t>
    </rPh>
    <phoneticPr fontId="23"/>
  </si>
  <si>
    <t>中部日本放送 三重支社</t>
    <phoneticPr fontId="23"/>
  </si>
  <si>
    <t>059-226-5177</t>
    <phoneticPr fontId="23"/>
  </si>
  <si>
    <t>059-226-5178</t>
    <phoneticPr fontId="23"/>
  </si>
  <si>
    <t>津市羽所町700　アスト津11F</t>
    <rPh sb="0" eb="2">
      <t>ツシ</t>
    </rPh>
    <rPh sb="2" eb="3">
      <t>ハネ</t>
    </rPh>
    <rPh sb="3" eb="4">
      <t>トコロ</t>
    </rPh>
    <rPh sb="4" eb="5">
      <t>チョウ</t>
    </rPh>
    <rPh sb="12" eb="13">
      <t>ツ</t>
    </rPh>
    <phoneticPr fontId="23"/>
  </si>
  <si>
    <t>東海テレビ放送 三重支局</t>
    <rPh sb="5" eb="7">
      <t>ホウソウ</t>
    </rPh>
    <phoneticPr fontId="23"/>
  </si>
  <si>
    <t>059-226-1009</t>
    <phoneticPr fontId="23"/>
  </si>
  <si>
    <t>059-226-1010</t>
    <phoneticPr fontId="23"/>
  </si>
  <si>
    <t>514-0032</t>
    <phoneticPr fontId="23"/>
  </si>
  <si>
    <t>津市中央1-1　三重会館5階</t>
    <rPh sb="0" eb="2">
      <t>ツシ</t>
    </rPh>
    <rPh sb="2" eb="4">
      <t>チュウオウ</t>
    </rPh>
    <rPh sb="8" eb="10">
      <t>ミエ</t>
    </rPh>
    <rPh sb="10" eb="12">
      <t>カイカン</t>
    </rPh>
    <rPh sb="13" eb="14">
      <t>カイ</t>
    </rPh>
    <phoneticPr fontId="23"/>
  </si>
  <si>
    <t>名古屋テレビ放送 三重支社</t>
    <rPh sb="6" eb="8">
      <t>ホウソウ</t>
    </rPh>
    <rPh sb="12" eb="13">
      <t>シャ</t>
    </rPh>
    <phoneticPr fontId="23"/>
  </si>
  <si>
    <t>059-227-9131</t>
    <phoneticPr fontId="23"/>
  </si>
  <si>
    <t>059-226-1796</t>
    <phoneticPr fontId="23"/>
  </si>
  <si>
    <t>津市羽所町700　アスト津10Ｆ</t>
    <rPh sb="0" eb="2">
      <t>ツシ</t>
    </rPh>
    <rPh sb="2" eb="3">
      <t>ハネ</t>
    </rPh>
    <rPh sb="3" eb="4">
      <t>トコロ</t>
    </rPh>
    <rPh sb="4" eb="5">
      <t>チョウ</t>
    </rPh>
    <rPh sb="12" eb="13">
      <t>ツ</t>
    </rPh>
    <phoneticPr fontId="23"/>
  </si>
  <si>
    <t>三重テレビ放送 本社</t>
    <phoneticPr fontId="23"/>
  </si>
  <si>
    <t>059-226-1133</t>
    <phoneticPr fontId="23"/>
  </si>
  <si>
    <t>059-227-7062</t>
    <phoneticPr fontId="23"/>
  </si>
  <si>
    <t>514-0063</t>
    <phoneticPr fontId="23"/>
  </si>
  <si>
    <t>津市渋見町693-1</t>
    <rPh sb="0" eb="2">
      <t>ツシ</t>
    </rPh>
    <rPh sb="2" eb="3">
      <t>シブ</t>
    </rPh>
    <rPh sb="3" eb="4">
      <t>ミ</t>
    </rPh>
    <rPh sb="4" eb="5">
      <t>チョウ</t>
    </rPh>
    <phoneticPr fontId="23"/>
  </si>
  <si>
    <t>代表取締役　長江　匠　様</t>
    <rPh sb="0" eb="2">
      <t>ダイヒョウ</t>
    </rPh>
    <rPh sb="2" eb="5">
      <t>トリシマリヤク</t>
    </rPh>
    <rPh sb="6" eb="8">
      <t>ナガエ</t>
    </rPh>
    <rPh sb="9" eb="10">
      <t>タクミ</t>
    </rPh>
    <rPh sb="11" eb="12">
      <t>サマ</t>
    </rPh>
    <phoneticPr fontId="23"/>
  </si>
  <si>
    <t>CTY-FM</t>
    <phoneticPr fontId="23"/>
  </si>
  <si>
    <t>059-343-5400</t>
    <phoneticPr fontId="23"/>
  </si>
  <si>
    <t>059-343-5401</t>
    <phoneticPr fontId="23"/>
  </si>
  <si>
    <t>三重エフエム放送</t>
    <phoneticPr fontId="23"/>
  </si>
  <si>
    <t>059-225-5533</t>
    <phoneticPr fontId="23"/>
  </si>
  <si>
    <t>059-227-1890</t>
    <phoneticPr fontId="23"/>
  </si>
  <si>
    <t>514-8505</t>
    <phoneticPr fontId="23"/>
  </si>
  <si>
    <t>津市観音寺町1043-1</t>
    <rPh sb="0" eb="2">
      <t>ツシ</t>
    </rPh>
    <rPh sb="2" eb="6">
      <t>カンオンジチョウ</t>
    </rPh>
    <phoneticPr fontId="23"/>
  </si>
  <si>
    <t>日比野　英明　様</t>
    <rPh sb="0" eb="2">
      <t>ヒビノ</t>
    </rPh>
    <rPh sb="3" eb="5">
      <t>ヒデアキ</t>
    </rPh>
    <rPh sb="7" eb="8">
      <t>サマ</t>
    </rPh>
    <phoneticPr fontId="23"/>
  </si>
  <si>
    <t>株式会社中広　よっかいちａｉ編集室</t>
    <rPh sb="0" eb="4">
      <t>カブ</t>
    </rPh>
    <rPh sb="4" eb="5">
      <t>ナカ</t>
    </rPh>
    <rPh sb="5" eb="6">
      <t>ヒロ</t>
    </rPh>
    <rPh sb="14" eb="17">
      <t>ヘンシュウシツ</t>
    </rPh>
    <phoneticPr fontId="23"/>
  </si>
  <si>
    <t>059-325-7562</t>
    <phoneticPr fontId="23"/>
  </si>
  <si>
    <t>059-325-7563</t>
    <phoneticPr fontId="23"/>
  </si>
  <si>
    <t>510-0074</t>
    <phoneticPr fontId="23"/>
  </si>
  <si>
    <t>四日市市鵜の森1-5-16 HOWAビル8F</t>
    <rPh sb="4" eb="5">
      <t>ウ</t>
    </rPh>
    <rPh sb="6" eb="7">
      <t>モリ</t>
    </rPh>
    <phoneticPr fontId="23"/>
  </si>
  <si>
    <t>株式会社ユー【四日市支局】</t>
    <phoneticPr fontId="23"/>
  </si>
  <si>
    <t>059-328-4343</t>
    <phoneticPr fontId="23"/>
  </si>
  <si>
    <t>059-328-4344</t>
    <phoneticPr fontId="23"/>
  </si>
  <si>
    <t>510-064</t>
    <phoneticPr fontId="23"/>
  </si>
  <si>
    <t>四日市市新正5-4-37</t>
    <rPh sb="4" eb="6">
      <t>シンショウ</t>
    </rPh>
    <phoneticPr fontId="23"/>
  </si>
  <si>
    <t>池田　哲朗　様</t>
    <rPh sb="0" eb="2">
      <t>イケダ</t>
    </rPh>
    <rPh sb="3" eb="5">
      <t>テツロウ</t>
    </rPh>
    <rPh sb="6" eb="7">
      <t>サマ</t>
    </rPh>
    <phoneticPr fontId="23"/>
  </si>
  <si>
    <t>四日市ホームニュース</t>
    <phoneticPr fontId="23"/>
  </si>
  <si>
    <t>059-352-7023</t>
    <phoneticPr fontId="23"/>
  </si>
  <si>
    <t>059-354-5332</t>
    <phoneticPr fontId="23"/>
  </si>
  <si>
    <t>四日市市ときわ5-2-48</t>
    <phoneticPr fontId="23"/>
  </si>
  <si>
    <t>山本　伸哉　様</t>
    <rPh sb="0" eb="2">
      <t>ヤマモト</t>
    </rPh>
    <rPh sb="3" eb="4">
      <t>シン</t>
    </rPh>
    <rPh sb="4" eb="5">
      <t>ヤ</t>
    </rPh>
    <rPh sb="6" eb="7">
      <t>サマ</t>
    </rPh>
    <phoneticPr fontId="23"/>
  </si>
  <si>
    <t>■2025年度「創立70周年記念式典・祝賀会」来賓名簿（報道関係）</t>
    <rPh sb="5" eb="7">
      <t>ネンド</t>
    </rPh>
    <rPh sb="8" eb="10">
      <t>ソウリツ</t>
    </rPh>
    <rPh sb="12" eb="14">
      <t>シュウネン</t>
    </rPh>
    <rPh sb="14" eb="18">
      <t>キネンシキテン</t>
    </rPh>
    <rPh sb="19" eb="22">
      <t>シュクガカイ</t>
    </rPh>
    <rPh sb="23" eb="27">
      <t>ライヒンメイボ</t>
    </rPh>
    <rPh sb="28" eb="30">
      <t>ホウドウ</t>
    </rPh>
    <rPh sb="30" eb="32">
      <t>カンケイ</t>
    </rPh>
    <phoneticPr fontId="23"/>
  </si>
  <si>
    <t>新聞</t>
    <rPh sb="0" eb="2">
      <t>シンブン</t>
    </rPh>
    <phoneticPr fontId="23"/>
  </si>
  <si>
    <t>テレビ</t>
    <phoneticPr fontId="23"/>
  </si>
  <si>
    <t>ラジオ</t>
    <phoneticPr fontId="23"/>
  </si>
  <si>
    <t>フリーペーパー</t>
    <phoneticPr fontId="23"/>
  </si>
  <si>
    <t>※60周年時に案内している「㈱イーモット、㈱ゼロ四日市営業所」について確認</t>
    <rPh sb="3" eb="5">
      <t>シュウネン</t>
    </rPh>
    <rPh sb="5" eb="6">
      <t>ジ</t>
    </rPh>
    <rPh sb="7" eb="9">
      <t>アンナイ</t>
    </rPh>
    <rPh sb="24" eb="27">
      <t>ヨッカイチ</t>
    </rPh>
    <rPh sb="27" eb="30">
      <t>エイギョウショ</t>
    </rPh>
    <rPh sb="35" eb="37">
      <t>カクニン</t>
    </rPh>
    <phoneticPr fontId="23"/>
  </si>
  <si>
    <t>廣瀬　琢也</t>
    <rPh sb="0" eb="2">
      <t>ヒロセ</t>
    </rPh>
    <rPh sb="3" eb="5">
      <t>タクヤ</t>
    </rPh>
    <phoneticPr fontId="23"/>
  </si>
  <si>
    <t>ひろせ　たくや</t>
    <phoneticPr fontId="23"/>
  </si>
  <si>
    <t>北口　幸弘</t>
    <rPh sb="0" eb="2">
      <t>キタグチ</t>
    </rPh>
    <rPh sb="3" eb="5">
      <t>ユキヒロ</t>
    </rPh>
    <phoneticPr fontId="23"/>
  </si>
  <si>
    <t>きたぐち　ゆきひろ</t>
    <phoneticPr fontId="23"/>
  </si>
  <si>
    <t>坂口　喜久夫</t>
    <rPh sb="0" eb="2">
      <t>サカグチ</t>
    </rPh>
    <rPh sb="3" eb="6">
      <t>キクオ</t>
    </rPh>
    <phoneticPr fontId="23"/>
  </si>
  <si>
    <t>さかぐち　きくお</t>
    <phoneticPr fontId="23"/>
  </si>
  <si>
    <t>稲垣　良夫</t>
    <rPh sb="3" eb="5">
      <t>ヨシオ</t>
    </rPh>
    <phoneticPr fontId="23"/>
  </si>
  <si>
    <t>いながき　よしお</t>
    <phoneticPr fontId="23"/>
  </si>
  <si>
    <t>川崎　秀人</t>
    <rPh sb="0" eb="1">
      <t>カワサキ</t>
    </rPh>
    <rPh sb="3" eb="5">
      <t>ヒデト</t>
    </rPh>
    <phoneticPr fontId="23"/>
  </si>
  <si>
    <t>中西　通</t>
    <rPh sb="0" eb="2">
      <t>ナカニシ</t>
    </rPh>
    <rPh sb="3" eb="4">
      <t>トオル</t>
    </rPh>
    <phoneticPr fontId="23"/>
  </si>
  <si>
    <t>林　忠雄</t>
    <rPh sb="2" eb="4">
      <t>タダオ</t>
    </rPh>
    <phoneticPr fontId="23"/>
  </si>
  <si>
    <t>山本　幸司</t>
    <rPh sb="3" eb="5">
      <t>コウジ</t>
    </rPh>
    <phoneticPr fontId="23"/>
  </si>
  <si>
    <t>堀田　智恵美</t>
    <rPh sb="0" eb="2">
      <t>ホッタ</t>
    </rPh>
    <rPh sb="3" eb="6">
      <t>チエミ</t>
    </rPh>
    <phoneticPr fontId="23"/>
  </si>
  <si>
    <t>ほったちえみ</t>
    <phoneticPr fontId="23"/>
  </si>
  <si>
    <t>なかにし　とおる</t>
    <phoneticPr fontId="23"/>
  </si>
  <si>
    <t>はやし　ただお</t>
    <phoneticPr fontId="23"/>
  </si>
  <si>
    <t>やまもと　こうじ</t>
    <phoneticPr fontId="23"/>
  </si>
  <si>
    <t>住所</t>
    <rPh sb="0" eb="2">
      <t>ジュウショ</t>
    </rPh>
    <phoneticPr fontId="23"/>
  </si>
  <si>
    <t>津市広明町13番地 三重県庁内</t>
    <phoneticPr fontId="23"/>
  </si>
  <si>
    <t>四日市市諏訪町1-5　四日市市役所内</t>
    <phoneticPr fontId="23"/>
  </si>
  <si>
    <t>四日市市諏訪町2-5 四日市商工会議所内</t>
    <phoneticPr fontId="23"/>
  </si>
  <si>
    <t>四日市市水沢町4796-13</t>
    <phoneticPr fontId="23"/>
  </si>
  <si>
    <t>郵便番号</t>
    <rPh sb="0" eb="4">
      <t>ユウビンバンゴウ</t>
    </rPh>
    <phoneticPr fontId="23"/>
  </si>
  <si>
    <t>512-1105</t>
    <phoneticPr fontId="23"/>
  </si>
  <si>
    <t>514-8570</t>
    <phoneticPr fontId="23"/>
  </si>
  <si>
    <t>510-8601</t>
    <phoneticPr fontId="23"/>
  </si>
  <si>
    <t>510-0085</t>
    <phoneticPr fontId="23"/>
  </si>
  <si>
    <t>よしの　まさひで</t>
    <phoneticPr fontId="23"/>
  </si>
  <si>
    <t>いとう　まさよし</t>
    <phoneticPr fontId="23"/>
  </si>
  <si>
    <t>四日市市議会議長</t>
    <rPh sb="0" eb="3">
      <t>ヨッカイチ</t>
    </rPh>
    <rPh sb="3" eb="4">
      <t>シ</t>
    </rPh>
    <rPh sb="4" eb="6">
      <t>ギカイ</t>
    </rPh>
    <rPh sb="6" eb="8">
      <t>ギチョウ</t>
    </rPh>
    <phoneticPr fontId="23"/>
  </si>
  <si>
    <t>石川　善己</t>
    <rPh sb="0" eb="2">
      <t>イシカワ</t>
    </rPh>
    <rPh sb="3" eb="5">
      <t>ヨシキ</t>
    </rPh>
    <phoneticPr fontId="23"/>
  </si>
  <si>
    <t>いしかわ　よしき</t>
    <phoneticPr fontId="23"/>
  </si>
  <si>
    <t>■2025年度「創立70周年記念式典・祝賀会」来賓名簿（公職関係）(45部)</t>
    <rPh sb="5" eb="7">
      <t>ネンド</t>
    </rPh>
    <rPh sb="8" eb="10">
      <t>ソウリツ</t>
    </rPh>
    <rPh sb="12" eb="14">
      <t>シュウネン</t>
    </rPh>
    <rPh sb="14" eb="16">
      <t>キネン</t>
    </rPh>
    <rPh sb="16" eb="18">
      <t>シキテン</t>
    </rPh>
    <rPh sb="19" eb="22">
      <t>シュクガカイ</t>
    </rPh>
    <rPh sb="23" eb="25">
      <t>ライヒン</t>
    </rPh>
    <rPh sb="25" eb="27">
      <t>メイボ</t>
    </rPh>
    <rPh sb="28" eb="30">
      <t>コウショク</t>
    </rPh>
    <rPh sb="30" eb="32">
      <t>カンケイ</t>
    </rPh>
    <rPh sb="36" eb="37">
      <t>ブ</t>
    </rPh>
    <phoneticPr fontId="23"/>
  </si>
  <si>
    <t>中川　康洋</t>
    <rPh sb="0" eb="2">
      <t>ナカガワ</t>
    </rPh>
    <rPh sb="3" eb="5">
      <t>ヤスヒロ</t>
    </rPh>
    <phoneticPr fontId="23"/>
  </si>
  <si>
    <t>なかがわ　やすひろ</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</si>
</sst>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8">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0000"/>
      <name val="ＭＳ Ｐゴシック"/>
      <family val="3"/>
      <charset val="128"/>
      <scheme val="minor"/>
    </font>
    <font>
      <sz val="11"/>
      <color rgb="FFFF0000"/>
      <name val="ＭＳ Ｐゴシック"/>
      <family val="3"/>
      <charset val="128"/>
    </font>
    <font>
      <b/>
      <sz val="14"/>
      <color theme="1"/>
      <name val="ＭＳ Ｐゴシック"/>
      <family val="3"/>
      <charset val="128"/>
      <scheme val="minor"/>
    </font>
    <font>
      <b/>
      <sz val="18"/>
      <name val="ＭＳ Ｐ明朝"/>
      <family val="1"/>
      <charset val="128"/>
    </font>
    <font>
      <u/>
      <sz val="11"/>
      <color theme="10"/>
      <name val="ＭＳ Ｐゴシック"/>
      <family val="3"/>
      <charset val="128"/>
      <scheme val="minor"/>
    </font>
    <font>
      <b/>
      <i/>
      <sz val="11"/>
      <name val="ＭＳ Ｐゴシック"/>
      <family val="3"/>
      <charset val="128"/>
    </font>
    <font>
      <b/>
      <sz val="11"/>
      <name val="ＭＳ Ｐゴシック"/>
      <family val="3"/>
      <charset val="128"/>
    </font>
    <font>
      <b/>
      <sz val="14"/>
      <name val="ＭＳ Ｐゴシック"/>
      <family val="3"/>
      <charset val="128"/>
    </font>
    <font>
      <b/>
      <sz val="14"/>
      <name val="ＭＳ Ｐゴシック"/>
      <family val="3"/>
      <charset val="128"/>
      <scheme val="minor"/>
    </font>
  </fonts>
  <fills count="32">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7" tint="0.39997558519241921"/>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83">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xf numFmtId="0" fontId="33" fillId="0" borderId="0" applyNumberFormat="0" applyFill="0" applyBorder="0" applyAlignment="0" applyProtection="0">
      <alignment vertical="center"/>
    </xf>
  </cellStyleXfs>
  <cellXfs count="136">
    <xf numFmtId="0" fontId="0" fillId="0" borderId="0" xfId="0"/>
    <xf numFmtId="0" fontId="25" fillId="0" borderId="0" xfId="81">
      <alignment vertical="center"/>
    </xf>
    <xf numFmtId="0" fontId="24" fillId="0" borderId="0" xfId="81" applyFont="1">
      <alignment vertical="center"/>
    </xf>
    <xf numFmtId="0" fontId="26" fillId="24" borderId="12" xfId="81" applyFont="1" applyFill="1" applyBorder="1">
      <alignment vertical="center"/>
    </xf>
    <xf numFmtId="0" fontId="25" fillId="0" borderId="12" xfId="81" applyBorder="1">
      <alignment vertical="center"/>
    </xf>
    <xf numFmtId="0" fontId="26" fillId="24" borderId="0" xfId="81" applyFont="1" applyFill="1">
      <alignment vertical="center"/>
    </xf>
    <xf numFmtId="0" fontId="24" fillId="25" borderId="12" xfId="81" applyFont="1" applyFill="1" applyBorder="1">
      <alignment vertical="center"/>
    </xf>
    <xf numFmtId="0" fontId="24" fillId="25" borderId="12" xfId="0" applyFont="1" applyFill="1" applyBorder="1" applyAlignment="1">
      <alignment vertical="center"/>
    </xf>
    <xf numFmtId="0" fontId="25" fillId="25" borderId="0" xfId="81" applyFill="1">
      <alignment vertical="center"/>
    </xf>
    <xf numFmtId="0" fontId="25" fillId="25" borderId="12" xfId="81" applyFill="1" applyBorder="1">
      <alignment vertical="center"/>
    </xf>
    <xf numFmtId="0" fontId="29" fillId="0" borderId="0" xfId="81" applyFont="1">
      <alignment vertical="center"/>
    </xf>
    <xf numFmtId="0" fontId="31" fillId="0" borderId="0" xfId="81" applyFont="1">
      <alignment vertical="center"/>
    </xf>
    <xf numFmtId="0" fontId="24" fillId="0" borderId="18" xfId="81" applyFont="1" applyBorder="1" applyAlignment="1">
      <alignment horizontal="center" vertical="center"/>
    </xf>
    <xf numFmtId="0" fontId="24" fillId="25" borderId="19" xfId="81" applyFont="1" applyFill="1" applyBorder="1">
      <alignment vertical="center"/>
    </xf>
    <xf numFmtId="0" fontId="24" fillId="0" borderId="21" xfId="81" applyFont="1" applyBorder="1" applyAlignment="1">
      <alignment horizontal="center" vertical="center"/>
    </xf>
    <xf numFmtId="0" fontId="24" fillId="25" borderId="22" xfId="81" applyFont="1" applyFill="1" applyBorder="1">
      <alignment vertical="center"/>
    </xf>
    <xf numFmtId="0" fontId="24" fillId="25" borderId="28" xfId="81" applyFont="1" applyFill="1" applyBorder="1">
      <alignment vertical="center"/>
    </xf>
    <xf numFmtId="0" fontId="24" fillId="25" borderId="19" xfId="0" applyFont="1" applyFill="1" applyBorder="1" applyAlignment="1">
      <alignment vertical="center"/>
    </xf>
    <xf numFmtId="0" fontId="24" fillId="25" borderId="31" xfId="81" applyFont="1" applyFill="1" applyBorder="1">
      <alignment vertical="center"/>
    </xf>
    <xf numFmtId="0" fontId="24" fillId="25" borderId="32" xfId="81" applyFont="1" applyFill="1" applyBorder="1">
      <alignment vertical="center"/>
    </xf>
    <xf numFmtId="0" fontId="24" fillId="25" borderId="33" xfId="81" applyFont="1" applyFill="1" applyBorder="1">
      <alignment vertical="center"/>
    </xf>
    <xf numFmtId="0" fontId="24" fillId="25" borderId="34" xfId="81" applyFont="1" applyFill="1" applyBorder="1">
      <alignment vertical="center"/>
    </xf>
    <xf numFmtId="0" fontId="24" fillId="0" borderId="20" xfId="81" applyFont="1" applyBorder="1">
      <alignment vertical="center"/>
    </xf>
    <xf numFmtId="0" fontId="24" fillId="0" borderId="35" xfId="81" applyFont="1" applyBorder="1" applyAlignment="1">
      <alignment horizontal="center" vertical="center"/>
    </xf>
    <xf numFmtId="0" fontId="24" fillId="0" borderId="36" xfId="81" applyFont="1" applyBorder="1" applyAlignment="1">
      <alignment horizontal="center" vertical="center"/>
    </xf>
    <xf numFmtId="0" fontId="24" fillId="25" borderId="36" xfId="81" applyFont="1" applyFill="1" applyBorder="1">
      <alignment vertical="center"/>
    </xf>
    <xf numFmtId="0" fontId="24" fillId="25" borderId="36" xfId="0" applyFont="1" applyFill="1" applyBorder="1" applyAlignment="1">
      <alignment vertical="center"/>
    </xf>
    <xf numFmtId="0" fontId="24" fillId="0" borderId="36" xfId="81" applyFont="1" applyBorder="1">
      <alignment vertical="center"/>
    </xf>
    <xf numFmtId="0" fontId="24" fillId="0" borderId="37" xfId="0" applyFont="1" applyBorder="1" applyAlignment="1">
      <alignment vertical="center"/>
    </xf>
    <xf numFmtId="0" fontId="24" fillId="0" borderId="23" xfId="81" applyFont="1" applyBorder="1">
      <alignment vertical="center"/>
    </xf>
    <xf numFmtId="0" fontId="24" fillId="0" borderId="26" xfId="81" applyFont="1" applyBorder="1">
      <alignment vertical="center"/>
    </xf>
    <xf numFmtId="0" fontId="24" fillId="0" borderId="17" xfId="81" applyFont="1" applyBorder="1">
      <alignment vertical="center"/>
    </xf>
    <xf numFmtId="0" fontId="24" fillId="0" borderId="38" xfId="0" applyFont="1" applyBorder="1" applyAlignment="1">
      <alignment vertical="center"/>
    </xf>
    <xf numFmtId="0" fontId="25" fillId="0" borderId="12" xfId="81" applyBorder="1" applyAlignment="1">
      <alignment horizontal="center" vertical="center"/>
    </xf>
    <xf numFmtId="0" fontId="24" fillId="24" borderId="0" xfId="81" applyFont="1" applyFill="1">
      <alignment vertical="center"/>
    </xf>
    <xf numFmtId="0" fontId="24" fillId="0" borderId="14" xfId="81" applyFont="1" applyBorder="1" applyAlignment="1">
      <alignment horizontal="center" vertical="center"/>
    </xf>
    <xf numFmtId="0" fontId="24" fillId="0" borderId="29" xfId="81" applyFont="1" applyBorder="1" applyAlignment="1">
      <alignment horizontal="center" vertical="center"/>
    </xf>
    <xf numFmtId="0" fontId="24" fillId="0" borderId="15" xfId="81" applyFont="1" applyBorder="1" applyAlignment="1">
      <alignment horizontal="center" vertical="center"/>
    </xf>
    <xf numFmtId="0" fontId="0" fillId="0" borderId="14" xfId="81" applyFont="1" applyBorder="1" applyAlignment="1">
      <alignment horizontal="center" vertical="center"/>
    </xf>
    <xf numFmtId="0" fontId="24" fillId="0" borderId="13" xfId="81" applyFont="1" applyBorder="1" applyAlignment="1">
      <alignment horizontal="center" vertical="center"/>
    </xf>
    <xf numFmtId="0" fontId="25" fillId="0" borderId="0" xfId="81" applyAlignment="1">
      <alignment horizontal="center" vertical="center"/>
    </xf>
    <xf numFmtId="0" fontId="26" fillId="0" borderId="12" xfId="81" applyFont="1" applyBorder="1">
      <alignment vertical="center"/>
    </xf>
    <xf numFmtId="0" fontId="1" fillId="0" borderId="0" xfId="57">
      <alignment vertical="center"/>
    </xf>
    <xf numFmtId="0" fontId="1" fillId="0" borderId="12" xfId="57" applyBorder="1" applyAlignment="1">
      <alignment horizontal="center" vertical="center"/>
    </xf>
    <xf numFmtId="0" fontId="34" fillId="0" borderId="0" xfId="57" applyFont="1" applyAlignment="1">
      <alignment horizontal="left" vertical="center"/>
    </xf>
    <xf numFmtId="0" fontId="1" fillId="0" borderId="0" xfId="57" applyAlignment="1">
      <alignment horizontal="center" vertical="center"/>
    </xf>
    <xf numFmtId="0" fontId="35" fillId="27" borderId="0" xfId="57" applyFont="1" applyFill="1" applyAlignment="1">
      <alignment horizontal="right" vertical="center"/>
    </xf>
    <xf numFmtId="0" fontId="1" fillId="0" borderId="0" xfId="57" applyAlignment="1">
      <alignment horizontal="left" vertical="center"/>
    </xf>
    <xf numFmtId="0" fontId="1" fillId="0" borderId="14" xfId="57" applyBorder="1" applyAlignment="1">
      <alignment horizontal="center" vertical="center"/>
    </xf>
    <xf numFmtId="0" fontId="1" fillId="0" borderId="19" xfId="57" applyBorder="1" applyAlignment="1">
      <alignment horizontal="center" vertical="center"/>
    </xf>
    <xf numFmtId="0" fontId="1" fillId="0" borderId="19" xfId="57" applyBorder="1">
      <alignment vertical="center"/>
    </xf>
    <xf numFmtId="0" fontId="1" fillId="0" borderId="18" xfId="57" applyBorder="1">
      <alignment vertical="center"/>
    </xf>
    <xf numFmtId="0" fontId="1" fillId="0" borderId="19" xfId="57" applyBorder="1" applyAlignment="1">
      <alignment horizontal="left" vertical="center" shrinkToFit="1"/>
    </xf>
    <xf numFmtId="0" fontId="1" fillId="0" borderId="19" xfId="57" applyBorder="1" applyAlignment="1">
      <alignment horizontal="center" vertical="center" wrapText="1"/>
    </xf>
    <xf numFmtId="0" fontId="1" fillId="0" borderId="19" xfId="57" applyBorder="1" applyAlignment="1">
      <alignment vertical="center" wrapText="1"/>
    </xf>
    <xf numFmtId="0" fontId="0" fillId="0" borderId="19" xfId="57" applyFont="1" applyBorder="1" applyAlignment="1">
      <alignment horizontal="center" vertical="center" wrapText="1"/>
    </xf>
    <xf numFmtId="0" fontId="0" fillId="0" borderId="19" xfId="57" applyFont="1" applyBorder="1" applyAlignment="1">
      <alignment horizontal="center" vertical="center"/>
    </xf>
    <xf numFmtId="0" fontId="0" fillId="0" borderId="19" xfId="57" applyFont="1" applyBorder="1" applyAlignment="1">
      <alignment vertical="center" wrapText="1"/>
    </xf>
    <xf numFmtId="0" fontId="24" fillId="0" borderId="19" xfId="82" applyFont="1" applyFill="1" applyBorder="1" applyAlignment="1">
      <alignment vertical="center"/>
    </xf>
    <xf numFmtId="0" fontId="1" fillId="0" borderId="40" xfId="57" applyBorder="1">
      <alignment vertical="center"/>
    </xf>
    <xf numFmtId="0" fontId="1" fillId="0" borderId="41" xfId="57" applyBorder="1" applyAlignment="1">
      <alignment horizontal="left" vertical="center" shrinkToFit="1"/>
    </xf>
    <xf numFmtId="0" fontId="1" fillId="0" borderId="41" xfId="57" applyBorder="1" applyAlignment="1">
      <alignment horizontal="center" vertical="center"/>
    </xf>
    <xf numFmtId="0" fontId="24" fillId="0" borderId="41" xfId="82" applyFont="1" applyFill="1" applyBorder="1" applyAlignment="1">
      <alignment vertical="center" wrapText="1"/>
    </xf>
    <xf numFmtId="0" fontId="1" fillId="0" borderId="24" xfId="57" applyBorder="1">
      <alignment vertical="center"/>
    </xf>
    <xf numFmtId="0" fontId="1" fillId="0" borderId="25" xfId="57" applyBorder="1" applyAlignment="1">
      <alignment horizontal="left" vertical="center" shrinkToFit="1"/>
    </xf>
    <xf numFmtId="0" fontId="1" fillId="0" borderId="25" xfId="57" applyBorder="1" applyAlignment="1">
      <alignment horizontal="center" vertical="center" wrapText="1"/>
    </xf>
    <xf numFmtId="0" fontId="1" fillId="0" borderId="25" xfId="57" applyBorder="1" applyAlignment="1">
      <alignment horizontal="center" vertical="center"/>
    </xf>
    <xf numFmtId="0" fontId="1" fillId="0" borderId="25" xfId="57" applyBorder="1" applyAlignment="1">
      <alignment vertical="center" wrapText="1"/>
    </xf>
    <xf numFmtId="0" fontId="1" fillId="0" borderId="42" xfId="57" applyBorder="1">
      <alignment vertical="center"/>
    </xf>
    <xf numFmtId="0" fontId="1" fillId="0" borderId="43" xfId="57" applyBorder="1" applyAlignment="1">
      <alignment horizontal="left" vertical="center" shrinkToFit="1"/>
    </xf>
    <xf numFmtId="0" fontId="1" fillId="0" borderId="43" xfId="57" applyBorder="1" applyAlignment="1">
      <alignment horizontal="center" vertical="center" wrapText="1"/>
    </xf>
    <xf numFmtId="0" fontId="1" fillId="0" borderId="43" xfId="57" applyBorder="1" applyAlignment="1">
      <alignment horizontal="center" vertical="center"/>
    </xf>
    <xf numFmtId="0" fontId="1" fillId="0" borderId="43" xfId="57" applyBorder="1" applyAlignment="1">
      <alignment vertical="center" wrapText="1"/>
    </xf>
    <xf numFmtId="0" fontId="0" fillId="0" borderId="25" xfId="57" applyFont="1" applyBorder="1" applyAlignment="1">
      <alignment horizontal="left" vertical="center" shrinkToFit="1"/>
    </xf>
    <xf numFmtId="0" fontId="24" fillId="0" borderId="25" xfId="82" applyFont="1" applyFill="1" applyBorder="1" applyAlignment="1">
      <alignment vertical="center" wrapText="1"/>
    </xf>
    <xf numFmtId="0" fontId="24" fillId="0" borderId="25" xfId="82" applyFont="1" applyFill="1" applyBorder="1" applyAlignment="1">
      <alignment vertical="center"/>
    </xf>
    <xf numFmtId="0" fontId="1" fillId="26" borderId="19" xfId="57" applyFill="1" applyBorder="1" applyAlignment="1">
      <alignment horizontal="left" vertical="center" shrinkToFit="1"/>
    </xf>
    <xf numFmtId="0" fontId="30" fillId="0" borderId="0" xfId="57" applyFont="1">
      <alignment vertical="center"/>
    </xf>
    <xf numFmtId="0" fontId="35" fillId="0" borderId="0" xfId="57" applyFont="1" applyAlignment="1">
      <alignment horizontal="right" vertical="center"/>
    </xf>
    <xf numFmtId="0" fontId="1" fillId="0" borderId="39" xfId="57" applyBorder="1" applyAlignment="1">
      <alignment horizontal="center" vertical="center"/>
    </xf>
    <xf numFmtId="0" fontId="1" fillId="0" borderId="39" xfId="57" applyBorder="1" applyAlignment="1">
      <alignment horizontal="center" vertical="center" wrapText="1"/>
    </xf>
    <xf numFmtId="0" fontId="1" fillId="0" borderId="39" xfId="57" applyBorder="1" applyAlignment="1">
      <alignment vertical="center" wrapText="1"/>
    </xf>
    <xf numFmtId="0" fontId="1" fillId="0" borderId="39" xfId="57" applyBorder="1" applyAlignment="1">
      <alignment horizontal="left" vertical="center" wrapText="1"/>
    </xf>
    <xf numFmtId="0" fontId="24" fillId="0" borderId="39" xfId="82" applyFont="1" applyFill="1" applyBorder="1" applyAlignment="1">
      <alignment vertical="center" wrapText="1"/>
    </xf>
    <xf numFmtId="0" fontId="1" fillId="0" borderId="39" xfId="57" quotePrefix="1" applyBorder="1" applyAlignment="1">
      <alignment vertical="center" wrapText="1"/>
    </xf>
    <xf numFmtId="0" fontId="24" fillId="0" borderId="39" xfId="82" applyFont="1" applyFill="1" applyBorder="1" applyAlignment="1">
      <alignment vertical="center"/>
    </xf>
    <xf numFmtId="0" fontId="25" fillId="0" borderId="44" xfId="81" applyBorder="1" applyAlignment="1">
      <alignment horizontal="center" vertical="center"/>
    </xf>
    <xf numFmtId="0" fontId="36" fillId="0" borderId="0" xfId="57" applyFont="1" applyAlignment="1">
      <alignment horizontal="left" vertical="center"/>
    </xf>
    <xf numFmtId="0" fontId="32" fillId="0" borderId="0" xfId="57" applyFont="1" applyAlignment="1">
      <alignment horizontal="center" vertical="center"/>
    </xf>
    <xf numFmtId="0" fontId="1" fillId="0" borderId="15" xfId="57" applyBorder="1" applyAlignment="1">
      <alignment horizontal="center" vertical="center"/>
    </xf>
    <xf numFmtId="0" fontId="1" fillId="0" borderId="26" xfId="57" applyBorder="1" applyAlignment="1">
      <alignment horizontal="center" vertical="center" wrapText="1"/>
    </xf>
    <xf numFmtId="0" fontId="1" fillId="0" borderId="20" xfId="57" applyBorder="1" applyAlignment="1">
      <alignment vertical="center" wrapText="1"/>
    </xf>
    <xf numFmtId="0" fontId="1" fillId="0" borderId="20" xfId="57" applyBorder="1" applyAlignment="1">
      <alignment horizontal="left" vertical="center" wrapText="1"/>
    </xf>
    <xf numFmtId="0" fontId="1" fillId="0" borderId="20" xfId="57" applyBorder="1" applyAlignment="1">
      <alignment horizontal="center" vertical="center" wrapText="1"/>
    </xf>
    <xf numFmtId="0" fontId="1" fillId="0" borderId="45" xfId="57" applyBorder="1" applyAlignment="1">
      <alignment vertical="center" wrapText="1"/>
    </xf>
    <xf numFmtId="0" fontId="1" fillId="0" borderId="17" xfId="57" applyBorder="1" applyAlignment="1">
      <alignment horizontal="center" vertical="center"/>
    </xf>
    <xf numFmtId="0" fontId="1" fillId="0" borderId="26" xfId="57" applyBorder="1" applyAlignment="1">
      <alignment vertical="center" wrapText="1"/>
    </xf>
    <xf numFmtId="0" fontId="1" fillId="0" borderId="45" xfId="57" applyBorder="1" applyAlignment="1">
      <alignment horizontal="left" vertical="center" wrapText="1"/>
    </xf>
    <xf numFmtId="0" fontId="24" fillId="0" borderId="26" xfId="82" applyFont="1" applyFill="1" applyBorder="1" applyAlignment="1">
      <alignment vertical="center" wrapText="1"/>
    </xf>
    <xf numFmtId="0" fontId="1" fillId="0" borderId="45" xfId="57" quotePrefix="1" applyBorder="1" applyAlignment="1">
      <alignment vertical="center" wrapText="1"/>
    </xf>
    <xf numFmtId="0" fontId="24" fillId="0" borderId="20" xfId="82" applyFont="1" applyFill="1" applyBorder="1" applyAlignment="1">
      <alignment vertical="center"/>
    </xf>
    <xf numFmtId="0" fontId="1" fillId="0" borderId="46" xfId="57" applyBorder="1" applyAlignment="1">
      <alignment horizontal="left" vertical="center" wrapText="1"/>
    </xf>
    <xf numFmtId="0" fontId="24" fillId="0" borderId="24" xfId="81" applyFont="1" applyBorder="1" applyAlignment="1">
      <alignment horizontal="center" vertical="center"/>
    </xf>
    <xf numFmtId="0" fontId="1" fillId="0" borderId="25" xfId="81" applyFont="1" applyBorder="1">
      <alignment vertical="center"/>
    </xf>
    <xf numFmtId="0" fontId="24" fillId="0" borderId="25" xfId="81" applyFont="1" applyBorder="1">
      <alignment vertical="center"/>
    </xf>
    <xf numFmtId="0" fontId="24" fillId="0" borderId="30" xfId="81" applyFont="1" applyBorder="1">
      <alignment vertical="center"/>
    </xf>
    <xf numFmtId="0" fontId="24" fillId="25" borderId="30" xfId="81" applyFont="1" applyFill="1" applyBorder="1">
      <alignment vertical="center"/>
    </xf>
    <xf numFmtId="0" fontId="24" fillId="0" borderId="47" xfId="81" applyFont="1" applyBorder="1" applyAlignment="1">
      <alignment horizontal="center" vertical="center"/>
    </xf>
    <xf numFmtId="0" fontId="24" fillId="0" borderId="28" xfId="81" applyFont="1" applyBorder="1">
      <alignment vertical="center"/>
    </xf>
    <xf numFmtId="0" fontId="24" fillId="0" borderId="19" xfId="81" applyFont="1" applyBorder="1">
      <alignment vertical="center"/>
    </xf>
    <xf numFmtId="0" fontId="24" fillId="0" borderId="22" xfId="81" applyFont="1" applyBorder="1">
      <alignment vertical="center"/>
    </xf>
    <xf numFmtId="0" fontId="24" fillId="0" borderId="16" xfId="81" applyFont="1" applyBorder="1" applyAlignment="1">
      <alignment horizontal="center" vertical="center"/>
    </xf>
    <xf numFmtId="0" fontId="24" fillId="0" borderId="12" xfId="81" applyFont="1" applyBorder="1" applyAlignment="1">
      <alignment horizontal="center" vertical="center"/>
    </xf>
    <xf numFmtId="0" fontId="24" fillId="0" borderId="12" xfId="81" applyFont="1" applyBorder="1">
      <alignment vertical="center"/>
    </xf>
    <xf numFmtId="0" fontId="24" fillId="0" borderId="48" xfId="81" applyFont="1" applyBorder="1" applyAlignment="1">
      <alignment horizontal="center" vertical="center"/>
    </xf>
    <xf numFmtId="0" fontId="24" fillId="25" borderId="0" xfId="81" applyFont="1" applyFill="1">
      <alignment vertical="center"/>
    </xf>
    <xf numFmtId="0" fontId="24" fillId="25" borderId="31" xfId="81" applyFont="1" applyFill="1" applyBorder="1" applyAlignment="1">
      <alignment vertical="center" shrinkToFit="1"/>
    </xf>
    <xf numFmtId="0" fontId="24" fillId="0" borderId="27" xfId="81" applyFont="1" applyBorder="1" applyAlignment="1">
      <alignment horizontal="center" vertical="center" textRotation="255"/>
    </xf>
    <xf numFmtId="0" fontId="24" fillId="0" borderId="18" xfId="81" applyFont="1" applyBorder="1" applyAlignment="1">
      <alignment horizontal="center" vertical="center" textRotation="255"/>
    </xf>
    <xf numFmtId="0" fontId="24" fillId="0" borderId="21" xfId="81" applyFont="1" applyBorder="1" applyAlignment="1">
      <alignment horizontal="center" vertical="center" textRotation="255"/>
    </xf>
    <xf numFmtId="0" fontId="24" fillId="0" borderId="25" xfId="81" applyFont="1" applyBorder="1" applyAlignment="1">
      <alignment horizontal="center" vertical="center"/>
    </xf>
    <xf numFmtId="0" fontId="24" fillId="0" borderId="19" xfId="81" applyFont="1" applyBorder="1" applyAlignment="1">
      <alignment horizontal="center" vertical="center"/>
    </xf>
    <xf numFmtId="0" fontId="24" fillId="0" borderId="22" xfId="81" applyFont="1" applyBorder="1" applyAlignment="1">
      <alignment horizontal="center" vertical="center"/>
    </xf>
    <xf numFmtId="0" fontId="24" fillId="0" borderId="28" xfId="81" applyFont="1" applyBorder="1" applyAlignment="1">
      <alignment horizontal="center" vertical="center"/>
    </xf>
    <xf numFmtId="0" fontId="1" fillId="30" borderId="16" xfId="57" applyFill="1" applyBorder="1" applyAlignment="1">
      <alignment horizontal="left" vertical="center"/>
    </xf>
    <xf numFmtId="0" fontId="1" fillId="30" borderId="12" xfId="57" applyFill="1" applyBorder="1" applyAlignment="1">
      <alignment horizontal="left" vertical="center"/>
    </xf>
    <xf numFmtId="0" fontId="1" fillId="31" borderId="16" xfId="57" applyFill="1" applyBorder="1" applyAlignment="1">
      <alignment horizontal="left" vertical="center"/>
    </xf>
    <xf numFmtId="0" fontId="1" fillId="31" borderId="12" xfId="57" applyFill="1" applyBorder="1" applyAlignment="1">
      <alignment horizontal="left" vertical="center"/>
    </xf>
    <xf numFmtId="0" fontId="1" fillId="28" borderId="13" xfId="57" applyFill="1" applyBorder="1" applyAlignment="1">
      <alignment horizontal="left" vertical="center"/>
    </xf>
    <xf numFmtId="0" fontId="1" fillId="28" borderId="14" xfId="57" applyFill="1" applyBorder="1" applyAlignment="1">
      <alignment horizontal="left" vertical="center"/>
    </xf>
    <xf numFmtId="0" fontId="1" fillId="29" borderId="16" xfId="57" applyFill="1" applyBorder="1" applyAlignment="1">
      <alignment horizontal="left" vertical="center"/>
    </xf>
    <xf numFmtId="0" fontId="1" fillId="29" borderId="12" xfId="57" applyFill="1" applyBorder="1" applyAlignment="1">
      <alignment horizontal="left" vertical="center"/>
    </xf>
    <xf numFmtId="0" fontId="37" fillId="0" borderId="0" xfId="81" applyFont="1">
      <alignment vertical="center"/>
    </xf>
    <xf numFmtId="0" fontId="24" fillId="0" borderId="28" xfId="81" applyFont="1" applyBorder="1" applyAlignment="1">
      <alignment horizontal="center" vertical="center" textRotation="255"/>
    </xf>
    <xf numFmtId="0" fontId="24" fillId="0" borderId="19" xfId="81" applyFont="1" applyBorder="1" applyAlignment="1">
      <alignment horizontal="center" vertical="center" textRotation="255"/>
    </xf>
    <xf numFmtId="0" fontId="24" fillId="0" borderId="22" xfId="81" applyFont="1" applyBorder="1" applyAlignment="1">
      <alignment horizontal="center" vertical="center" textRotation="255"/>
    </xf>
  </cellXfs>
  <cellStyles count="83">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ハイパーリンク" xfId="82" builtinId="8"/>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EA601-8AF6-401A-9099-3A8C172EE7E5}">
  <sheetPr>
    <pageSetUpPr fitToPage="1"/>
  </sheetPr>
  <dimension ref="B1:AC56"/>
  <sheetViews>
    <sheetView tabSelected="1" view="pageBreakPreview" topLeftCell="B1" zoomScale="85" zoomScaleNormal="85" zoomScaleSheetLayoutView="85" workbookViewId="0">
      <selection activeCell="C6" sqref="C6:C11"/>
    </sheetView>
  </sheetViews>
  <sheetFormatPr defaultColWidth="9" defaultRowHeight="13"/>
  <cols>
    <col min="1" max="1" width="3.90625" style="1" customWidth="1"/>
    <col min="2" max="2" width="10.36328125" style="1" customWidth="1"/>
    <col min="3" max="3" width="5.6328125" style="1" bestFit="1" customWidth="1"/>
    <col min="4" max="4" width="56.36328125" style="1" customWidth="1"/>
    <col min="5" max="5" width="12.6328125" style="1" customWidth="1"/>
    <col min="6" max="6" width="5.36328125" style="1" customWidth="1"/>
    <col min="7" max="7" width="19" style="1" customWidth="1"/>
    <col min="8" max="8" width="9.453125" style="1" hidden="1" customWidth="1"/>
    <col min="9" max="9" width="44.08984375" style="1" hidden="1" customWidth="1"/>
    <col min="10" max="10" width="19" style="1" customWidth="1"/>
    <col min="11" max="11" width="4.6328125" style="1" customWidth="1"/>
    <col min="12" max="13" width="9" style="1"/>
    <col min="14" max="14" width="4.08984375" style="1" customWidth="1"/>
    <col min="15" max="18" width="13.6328125" style="1" bestFit="1" customWidth="1"/>
    <col min="19" max="19" width="15.6328125" style="1" bestFit="1" customWidth="1"/>
    <col min="20" max="20" width="8.36328125" style="1" customWidth="1"/>
    <col min="21" max="21" width="4.6328125" style="1" customWidth="1"/>
    <col min="22" max="23" width="9" style="1"/>
    <col min="24" max="24" width="4.08984375" style="1" customWidth="1"/>
    <col min="25" max="28" width="13.6328125" style="1" bestFit="1" customWidth="1"/>
    <col min="29" max="29" width="15.6328125" style="1" bestFit="1" customWidth="1"/>
    <col min="30" max="260" width="9" style="1"/>
    <col min="261" max="261" width="10.36328125" style="1" customWidth="1"/>
    <col min="262" max="262" width="45.6328125" style="1" customWidth="1"/>
    <col min="263" max="263" width="12.6328125" style="1" customWidth="1"/>
    <col min="264" max="264" width="5.36328125" style="1" customWidth="1"/>
    <col min="265" max="265" width="18.36328125" style="1" customWidth="1"/>
    <col min="266" max="266" width="2.08984375" style="1" customWidth="1"/>
    <col min="267" max="516" width="9" style="1"/>
    <col min="517" max="517" width="10.36328125" style="1" customWidth="1"/>
    <col min="518" max="518" width="45.6328125" style="1" customWidth="1"/>
    <col min="519" max="519" width="12.6328125" style="1" customWidth="1"/>
    <col min="520" max="520" width="5.36328125" style="1" customWidth="1"/>
    <col min="521" max="521" width="18.36328125" style="1" customWidth="1"/>
    <col min="522" max="522" width="2.08984375" style="1" customWidth="1"/>
    <col min="523" max="772" width="9" style="1"/>
    <col min="773" max="773" width="10.36328125" style="1" customWidth="1"/>
    <col min="774" max="774" width="45.6328125" style="1" customWidth="1"/>
    <col min="775" max="775" width="12.6328125" style="1" customWidth="1"/>
    <col min="776" max="776" width="5.36328125" style="1" customWidth="1"/>
    <col min="777" max="777" width="18.36328125" style="1" customWidth="1"/>
    <col min="778" max="778" width="2.08984375" style="1" customWidth="1"/>
    <col min="779" max="1028" width="9" style="1"/>
    <col min="1029" max="1029" width="10.36328125" style="1" customWidth="1"/>
    <col min="1030" max="1030" width="45.6328125" style="1" customWidth="1"/>
    <col min="1031" max="1031" width="12.6328125" style="1" customWidth="1"/>
    <col min="1032" max="1032" width="5.36328125" style="1" customWidth="1"/>
    <col min="1033" max="1033" width="18.36328125" style="1" customWidth="1"/>
    <col min="1034" max="1034" width="2.08984375" style="1" customWidth="1"/>
    <col min="1035" max="1284" width="9" style="1"/>
    <col min="1285" max="1285" width="10.36328125" style="1" customWidth="1"/>
    <col min="1286" max="1286" width="45.6328125" style="1" customWidth="1"/>
    <col min="1287" max="1287" width="12.6328125" style="1" customWidth="1"/>
    <col min="1288" max="1288" width="5.36328125" style="1" customWidth="1"/>
    <col min="1289" max="1289" width="18.36328125" style="1" customWidth="1"/>
    <col min="1290" max="1290" width="2.08984375" style="1" customWidth="1"/>
    <col min="1291" max="1540" width="9" style="1"/>
    <col min="1541" max="1541" width="10.36328125" style="1" customWidth="1"/>
    <col min="1542" max="1542" width="45.6328125" style="1" customWidth="1"/>
    <col min="1543" max="1543" width="12.6328125" style="1" customWidth="1"/>
    <col min="1544" max="1544" width="5.36328125" style="1" customWidth="1"/>
    <col min="1545" max="1545" width="18.36328125" style="1" customWidth="1"/>
    <col min="1546" max="1546" width="2.08984375" style="1" customWidth="1"/>
    <col min="1547" max="1796" width="9" style="1"/>
    <col min="1797" max="1797" width="10.36328125" style="1" customWidth="1"/>
    <col min="1798" max="1798" width="45.6328125" style="1" customWidth="1"/>
    <col min="1799" max="1799" width="12.6328125" style="1" customWidth="1"/>
    <col min="1800" max="1800" width="5.36328125" style="1" customWidth="1"/>
    <col min="1801" max="1801" width="18.36328125" style="1" customWidth="1"/>
    <col min="1802" max="1802" width="2.08984375" style="1" customWidth="1"/>
    <col min="1803" max="2052" width="9" style="1"/>
    <col min="2053" max="2053" width="10.36328125" style="1" customWidth="1"/>
    <col min="2054" max="2054" width="45.6328125" style="1" customWidth="1"/>
    <col min="2055" max="2055" width="12.6328125" style="1" customWidth="1"/>
    <col min="2056" max="2056" width="5.36328125" style="1" customWidth="1"/>
    <col min="2057" max="2057" width="18.36328125" style="1" customWidth="1"/>
    <col min="2058" max="2058" width="2.08984375" style="1" customWidth="1"/>
    <col min="2059" max="2308" width="9" style="1"/>
    <col min="2309" max="2309" width="10.36328125" style="1" customWidth="1"/>
    <col min="2310" max="2310" width="45.6328125" style="1" customWidth="1"/>
    <col min="2311" max="2311" width="12.6328125" style="1" customWidth="1"/>
    <col min="2312" max="2312" width="5.36328125" style="1" customWidth="1"/>
    <col min="2313" max="2313" width="18.36328125" style="1" customWidth="1"/>
    <col min="2314" max="2314" width="2.08984375" style="1" customWidth="1"/>
    <col min="2315" max="2564" width="9" style="1"/>
    <col min="2565" max="2565" width="10.36328125" style="1" customWidth="1"/>
    <col min="2566" max="2566" width="45.6328125" style="1" customWidth="1"/>
    <col min="2567" max="2567" width="12.6328125" style="1" customWidth="1"/>
    <col min="2568" max="2568" width="5.36328125" style="1" customWidth="1"/>
    <col min="2569" max="2569" width="18.36328125" style="1" customWidth="1"/>
    <col min="2570" max="2570" width="2.08984375" style="1" customWidth="1"/>
    <col min="2571" max="2820" width="9" style="1"/>
    <col min="2821" max="2821" width="10.36328125" style="1" customWidth="1"/>
    <col min="2822" max="2822" width="45.6328125" style="1" customWidth="1"/>
    <col min="2823" max="2823" width="12.6328125" style="1" customWidth="1"/>
    <col min="2824" max="2824" width="5.36328125" style="1" customWidth="1"/>
    <col min="2825" max="2825" width="18.36328125" style="1" customWidth="1"/>
    <col min="2826" max="2826" width="2.08984375" style="1" customWidth="1"/>
    <col min="2827" max="3076" width="9" style="1"/>
    <col min="3077" max="3077" width="10.36328125" style="1" customWidth="1"/>
    <col min="3078" max="3078" width="45.6328125" style="1" customWidth="1"/>
    <col min="3079" max="3079" width="12.6328125" style="1" customWidth="1"/>
    <col min="3080" max="3080" width="5.36328125" style="1" customWidth="1"/>
    <col min="3081" max="3081" width="18.36328125" style="1" customWidth="1"/>
    <col min="3082" max="3082" width="2.08984375" style="1" customWidth="1"/>
    <col min="3083" max="3332" width="9" style="1"/>
    <col min="3333" max="3333" width="10.36328125" style="1" customWidth="1"/>
    <col min="3334" max="3334" width="45.6328125" style="1" customWidth="1"/>
    <col min="3335" max="3335" width="12.6328125" style="1" customWidth="1"/>
    <col min="3336" max="3336" width="5.36328125" style="1" customWidth="1"/>
    <col min="3337" max="3337" width="18.36328125" style="1" customWidth="1"/>
    <col min="3338" max="3338" width="2.08984375" style="1" customWidth="1"/>
    <col min="3339" max="3588" width="9" style="1"/>
    <col min="3589" max="3589" width="10.36328125" style="1" customWidth="1"/>
    <col min="3590" max="3590" width="45.6328125" style="1" customWidth="1"/>
    <col min="3591" max="3591" width="12.6328125" style="1" customWidth="1"/>
    <col min="3592" max="3592" width="5.36328125" style="1" customWidth="1"/>
    <col min="3593" max="3593" width="18.36328125" style="1" customWidth="1"/>
    <col min="3594" max="3594" width="2.08984375" style="1" customWidth="1"/>
    <col min="3595" max="3844" width="9" style="1"/>
    <col min="3845" max="3845" width="10.36328125" style="1" customWidth="1"/>
    <col min="3846" max="3846" width="45.6328125" style="1" customWidth="1"/>
    <col min="3847" max="3847" width="12.6328125" style="1" customWidth="1"/>
    <col min="3848" max="3848" width="5.36328125" style="1" customWidth="1"/>
    <col min="3849" max="3849" width="18.36328125" style="1" customWidth="1"/>
    <col min="3850" max="3850" width="2.08984375" style="1" customWidth="1"/>
    <col min="3851" max="4100" width="9" style="1"/>
    <col min="4101" max="4101" width="10.36328125" style="1" customWidth="1"/>
    <col min="4102" max="4102" width="45.6328125" style="1" customWidth="1"/>
    <col min="4103" max="4103" width="12.6328125" style="1" customWidth="1"/>
    <col min="4104" max="4104" width="5.36328125" style="1" customWidth="1"/>
    <col min="4105" max="4105" width="18.36328125" style="1" customWidth="1"/>
    <col min="4106" max="4106" width="2.08984375" style="1" customWidth="1"/>
    <col min="4107" max="4356" width="9" style="1"/>
    <col min="4357" max="4357" width="10.36328125" style="1" customWidth="1"/>
    <col min="4358" max="4358" width="45.6328125" style="1" customWidth="1"/>
    <col min="4359" max="4359" width="12.6328125" style="1" customWidth="1"/>
    <col min="4360" max="4360" width="5.36328125" style="1" customWidth="1"/>
    <col min="4361" max="4361" width="18.36328125" style="1" customWidth="1"/>
    <col min="4362" max="4362" width="2.08984375" style="1" customWidth="1"/>
    <col min="4363" max="4612" width="9" style="1"/>
    <col min="4613" max="4613" width="10.36328125" style="1" customWidth="1"/>
    <col min="4614" max="4614" width="45.6328125" style="1" customWidth="1"/>
    <col min="4615" max="4615" width="12.6328125" style="1" customWidth="1"/>
    <col min="4616" max="4616" width="5.36328125" style="1" customWidth="1"/>
    <col min="4617" max="4617" width="18.36328125" style="1" customWidth="1"/>
    <col min="4618" max="4618" width="2.08984375" style="1" customWidth="1"/>
    <col min="4619" max="4868" width="9" style="1"/>
    <col min="4869" max="4869" width="10.36328125" style="1" customWidth="1"/>
    <col min="4870" max="4870" width="45.6328125" style="1" customWidth="1"/>
    <col min="4871" max="4871" width="12.6328125" style="1" customWidth="1"/>
    <col min="4872" max="4872" width="5.36328125" style="1" customWidth="1"/>
    <col min="4873" max="4873" width="18.36328125" style="1" customWidth="1"/>
    <col min="4874" max="4874" width="2.08984375" style="1" customWidth="1"/>
    <col min="4875" max="5124" width="9" style="1"/>
    <col min="5125" max="5125" width="10.36328125" style="1" customWidth="1"/>
    <col min="5126" max="5126" width="45.6328125" style="1" customWidth="1"/>
    <col min="5127" max="5127" width="12.6328125" style="1" customWidth="1"/>
    <col min="5128" max="5128" width="5.36328125" style="1" customWidth="1"/>
    <col min="5129" max="5129" width="18.36328125" style="1" customWidth="1"/>
    <col min="5130" max="5130" width="2.08984375" style="1" customWidth="1"/>
    <col min="5131" max="5380" width="9" style="1"/>
    <col min="5381" max="5381" width="10.36328125" style="1" customWidth="1"/>
    <col min="5382" max="5382" width="45.6328125" style="1" customWidth="1"/>
    <col min="5383" max="5383" width="12.6328125" style="1" customWidth="1"/>
    <col min="5384" max="5384" width="5.36328125" style="1" customWidth="1"/>
    <col min="5385" max="5385" width="18.36328125" style="1" customWidth="1"/>
    <col min="5386" max="5386" width="2.08984375" style="1" customWidth="1"/>
    <col min="5387" max="5636" width="9" style="1"/>
    <col min="5637" max="5637" width="10.36328125" style="1" customWidth="1"/>
    <col min="5638" max="5638" width="45.6328125" style="1" customWidth="1"/>
    <col min="5639" max="5639" width="12.6328125" style="1" customWidth="1"/>
    <col min="5640" max="5640" width="5.36328125" style="1" customWidth="1"/>
    <col min="5641" max="5641" width="18.36328125" style="1" customWidth="1"/>
    <col min="5642" max="5642" width="2.08984375" style="1" customWidth="1"/>
    <col min="5643" max="5892" width="9" style="1"/>
    <col min="5893" max="5893" width="10.36328125" style="1" customWidth="1"/>
    <col min="5894" max="5894" width="45.6328125" style="1" customWidth="1"/>
    <col min="5895" max="5895" width="12.6328125" style="1" customWidth="1"/>
    <col min="5896" max="5896" width="5.36328125" style="1" customWidth="1"/>
    <col min="5897" max="5897" width="18.36328125" style="1" customWidth="1"/>
    <col min="5898" max="5898" width="2.08984375" style="1" customWidth="1"/>
    <col min="5899" max="6148" width="9" style="1"/>
    <col min="6149" max="6149" width="10.36328125" style="1" customWidth="1"/>
    <col min="6150" max="6150" width="45.6328125" style="1" customWidth="1"/>
    <col min="6151" max="6151" width="12.6328125" style="1" customWidth="1"/>
    <col min="6152" max="6152" width="5.36328125" style="1" customWidth="1"/>
    <col min="6153" max="6153" width="18.36328125" style="1" customWidth="1"/>
    <col min="6154" max="6154" width="2.08984375" style="1" customWidth="1"/>
    <col min="6155" max="6404" width="9" style="1"/>
    <col min="6405" max="6405" width="10.36328125" style="1" customWidth="1"/>
    <col min="6406" max="6406" width="45.6328125" style="1" customWidth="1"/>
    <col min="6407" max="6407" width="12.6328125" style="1" customWidth="1"/>
    <col min="6408" max="6408" width="5.36328125" style="1" customWidth="1"/>
    <col min="6409" max="6409" width="18.36328125" style="1" customWidth="1"/>
    <col min="6410" max="6410" width="2.08984375" style="1" customWidth="1"/>
    <col min="6411" max="6660" width="9" style="1"/>
    <col min="6661" max="6661" width="10.36328125" style="1" customWidth="1"/>
    <col min="6662" max="6662" width="45.6328125" style="1" customWidth="1"/>
    <col min="6663" max="6663" width="12.6328125" style="1" customWidth="1"/>
    <col min="6664" max="6664" width="5.36328125" style="1" customWidth="1"/>
    <col min="6665" max="6665" width="18.36328125" style="1" customWidth="1"/>
    <col min="6666" max="6666" width="2.08984375" style="1" customWidth="1"/>
    <col min="6667" max="6916" width="9" style="1"/>
    <col min="6917" max="6917" width="10.36328125" style="1" customWidth="1"/>
    <col min="6918" max="6918" width="45.6328125" style="1" customWidth="1"/>
    <col min="6919" max="6919" width="12.6328125" style="1" customWidth="1"/>
    <col min="6920" max="6920" width="5.36328125" style="1" customWidth="1"/>
    <col min="6921" max="6921" width="18.36328125" style="1" customWidth="1"/>
    <col min="6922" max="6922" width="2.08984375" style="1" customWidth="1"/>
    <col min="6923" max="7172" width="9" style="1"/>
    <col min="7173" max="7173" width="10.36328125" style="1" customWidth="1"/>
    <col min="7174" max="7174" width="45.6328125" style="1" customWidth="1"/>
    <col min="7175" max="7175" width="12.6328125" style="1" customWidth="1"/>
    <col min="7176" max="7176" width="5.36328125" style="1" customWidth="1"/>
    <col min="7177" max="7177" width="18.36328125" style="1" customWidth="1"/>
    <col min="7178" max="7178" width="2.08984375" style="1" customWidth="1"/>
    <col min="7179" max="7428" width="9" style="1"/>
    <col min="7429" max="7429" width="10.36328125" style="1" customWidth="1"/>
    <col min="7430" max="7430" width="45.6328125" style="1" customWidth="1"/>
    <col min="7431" max="7431" width="12.6328125" style="1" customWidth="1"/>
    <col min="7432" max="7432" width="5.36328125" style="1" customWidth="1"/>
    <col min="7433" max="7433" width="18.36328125" style="1" customWidth="1"/>
    <col min="7434" max="7434" width="2.08984375" style="1" customWidth="1"/>
    <col min="7435" max="7684" width="9" style="1"/>
    <col min="7685" max="7685" width="10.36328125" style="1" customWidth="1"/>
    <col min="7686" max="7686" width="45.6328125" style="1" customWidth="1"/>
    <col min="7687" max="7687" width="12.6328125" style="1" customWidth="1"/>
    <col min="7688" max="7688" width="5.36328125" style="1" customWidth="1"/>
    <col min="7689" max="7689" width="18.36328125" style="1" customWidth="1"/>
    <col min="7690" max="7690" width="2.08984375" style="1" customWidth="1"/>
    <col min="7691" max="7940" width="9" style="1"/>
    <col min="7941" max="7941" width="10.36328125" style="1" customWidth="1"/>
    <col min="7942" max="7942" width="45.6328125" style="1" customWidth="1"/>
    <col min="7943" max="7943" width="12.6328125" style="1" customWidth="1"/>
    <col min="7944" max="7944" width="5.36328125" style="1" customWidth="1"/>
    <col min="7945" max="7945" width="18.36328125" style="1" customWidth="1"/>
    <col min="7946" max="7946" width="2.08984375" style="1" customWidth="1"/>
    <col min="7947" max="8196" width="9" style="1"/>
    <col min="8197" max="8197" width="10.36328125" style="1" customWidth="1"/>
    <col min="8198" max="8198" width="45.6328125" style="1" customWidth="1"/>
    <col min="8199" max="8199" width="12.6328125" style="1" customWidth="1"/>
    <col min="8200" max="8200" width="5.36328125" style="1" customWidth="1"/>
    <col min="8201" max="8201" width="18.36328125" style="1" customWidth="1"/>
    <col min="8202" max="8202" width="2.08984375" style="1" customWidth="1"/>
    <col min="8203" max="8452" width="9" style="1"/>
    <col min="8453" max="8453" width="10.36328125" style="1" customWidth="1"/>
    <col min="8454" max="8454" width="45.6328125" style="1" customWidth="1"/>
    <col min="8455" max="8455" width="12.6328125" style="1" customWidth="1"/>
    <col min="8456" max="8456" width="5.36328125" style="1" customWidth="1"/>
    <col min="8457" max="8457" width="18.36328125" style="1" customWidth="1"/>
    <col min="8458" max="8458" width="2.08984375" style="1" customWidth="1"/>
    <col min="8459" max="8708" width="9" style="1"/>
    <col min="8709" max="8709" width="10.36328125" style="1" customWidth="1"/>
    <col min="8710" max="8710" width="45.6328125" style="1" customWidth="1"/>
    <col min="8711" max="8711" width="12.6328125" style="1" customWidth="1"/>
    <col min="8712" max="8712" width="5.36328125" style="1" customWidth="1"/>
    <col min="8713" max="8713" width="18.36328125" style="1" customWidth="1"/>
    <col min="8714" max="8714" width="2.08984375" style="1" customWidth="1"/>
    <col min="8715" max="8964" width="9" style="1"/>
    <col min="8965" max="8965" width="10.36328125" style="1" customWidth="1"/>
    <col min="8966" max="8966" width="45.6328125" style="1" customWidth="1"/>
    <col min="8967" max="8967" width="12.6328125" style="1" customWidth="1"/>
    <col min="8968" max="8968" width="5.36328125" style="1" customWidth="1"/>
    <col min="8969" max="8969" width="18.36328125" style="1" customWidth="1"/>
    <col min="8970" max="8970" width="2.08984375" style="1" customWidth="1"/>
    <col min="8971" max="9220" width="9" style="1"/>
    <col min="9221" max="9221" width="10.36328125" style="1" customWidth="1"/>
    <col min="9222" max="9222" width="45.6328125" style="1" customWidth="1"/>
    <col min="9223" max="9223" width="12.6328125" style="1" customWidth="1"/>
    <col min="9224" max="9224" width="5.36328125" style="1" customWidth="1"/>
    <col min="9225" max="9225" width="18.36328125" style="1" customWidth="1"/>
    <col min="9226" max="9226" width="2.08984375" style="1" customWidth="1"/>
    <col min="9227" max="9476" width="9" style="1"/>
    <col min="9477" max="9477" width="10.36328125" style="1" customWidth="1"/>
    <col min="9478" max="9478" width="45.6328125" style="1" customWidth="1"/>
    <col min="9479" max="9479" width="12.6328125" style="1" customWidth="1"/>
    <col min="9480" max="9480" width="5.36328125" style="1" customWidth="1"/>
    <col min="9481" max="9481" width="18.36328125" style="1" customWidth="1"/>
    <col min="9482" max="9482" width="2.08984375" style="1" customWidth="1"/>
    <col min="9483" max="9732" width="9" style="1"/>
    <col min="9733" max="9733" width="10.36328125" style="1" customWidth="1"/>
    <col min="9734" max="9734" width="45.6328125" style="1" customWidth="1"/>
    <col min="9735" max="9735" width="12.6328125" style="1" customWidth="1"/>
    <col min="9736" max="9736" width="5.36328125" style="1" customWidth="1"/>
    <col min="9737" max="9737" width="18.36328125" style="1" customWidth="1"/>
    <col min="9738" max="9738" width="2.08984375" style="1" customWidth="1"/>
    <col min="9739" max="9988" width="9" style="1"/>
    <col min="9989" max="9989" width="10.36328125" style="1" customWidth="1"/>
    <col min="9990" max="9990" width="45.6328125" style="1" customWidth="1"/>
    <col min="9991" max="9991" width="12.6328125" style="1" customWidth="1"/>
    <col min="9992" max="9992" width="5.36328125" style="1" customWidth="1"/>
    <col min="9993" max="9993" width="18.36328125" style="1" customWidth="1"/>
    <col min="9994" max="9994" width="2.08984375" style="1" customWidth="1"/>
    <col min="9995" max="10244" width="9" style="1"/>
    <col min="10245" max="10245" width="10.36328125" style="1" customWidth="1"/>
    <col min="10246" max="10246" width="45.6328125" style="1" customWidth="1"/>
    <col min="10247" max="10247" width="12.6328125" style="1" customWidth="1"/>
    <col min="10248" max="10248" width="5.36328125" style="1" customWidth="1"/>
    <col min="10249" max="10249" width="18.36328125" style="1" customWidth="1"/>
    <col min="10250" max="10250" width="2.08984375" style="1" customWidth="1"/>
    <col min="10251" max="10500" width="9" style="1"/>
    <col min="10501" max="10501" width="10.36328125" style="1" customWidth="1"/>
    <col min="10502" max="10502" width="45.6328125" style="1" customWidth="1"/>
    <col min="10503" max="10503" width="12.6328125" style="1" customWidth="1"/>
    <col min="10504" max="10504" width="5.36328125" style="1" customWidth="1"/>
    <col min="10505" max="10505" width="18.36328125" style="1" customWidth="1"/>
    <col min="10506" max="10506" width="2.08984375" style="1" customWidth="1"/>
    <col min="10507" max="10756" width="9" style="1"/>
    <col min="10757" max="10757" width="10.36328125" style="1" customWidth="1"/>
    <col min="10758" max="10758" width="45.6328125" style="1" customWidth="1"/>
    <col min="10759" max="10759" width="12.6328125" style="1" customWidth="1"/>
    <col min="10760" max="10760" width="5.36328125" style="1" customWidth="1"/>
    <col min="10761" max="10761" width="18.36328125" style="1" customWidth="1"/>
    <col min="10762" max="10762" width="2.08984375" style="1" customWidth="1"/>
    <col min="10763" max="11012" width="9" style="1"/>
    <col min="11013" max="11013" width="10.36328125" style="1" customWidth="1"/>
    <col min="11014" max="11014" width="45.6328125" style="1" customWidth="1"/>
    <col min="11015" max="11015" width="12.6328125" style="1" customWidth="1"/>
    <col min="11016" max="11016" width="5.36328125" style="1" customWidth="1"/>
    <col min="11017" max="11017" width="18.36328125" style="1" customWidth="1"/>
    <col min="11018" max="11018" width="2.08984375" style="1" customWidth="1"/>
    <col min="11019" max="11268" width="9" style="1"/>
    <col min="11269" max="11269" width="10.36328125" style="1" customWidth="1"/>
    <col min="11270" max="11270" width="45.6328125" style="1" customWidth="1"/>
    <col min="11271" max="11271" width="12.6328125" style="1" customWidth="1"/>
    <col min="11272" max="11272" width="5.36328125" style="1" customWidth="1"/>
    <col min="11273" max="11273" width="18.36328125" style="1" customWidth="1"/>
    <col min="11274" max="11274" width="2.08984375" style="1" customWidth="1"/>
    <col min="11275" max="11524" width="9" style="1"/>
    <col min="11525" max="11525" width="10.36328125" style="1" customWidth="1"/>
    <col min="11526" max="11526" width="45.6328125" style="1" customWidth="1"/>
    <col min="11527" max="11527" width="12.6328125" style="1" customWidth="1"/>
    <col min="11528" max="11528" width="5.36328125" style="1" customWidth="1"/>
    <col min="11529" max="11529" width="18.36328125" style="1" customWidth="1"/>
    <col min="11530" max="11530" width="2.08984375" style="1" customWidth="1"/>
    <col min="11531" max="11780" width="9" style="1"/>
    <col min="11781" max="11781" width="10.36328125" style="1" customWidth="1"/>
    <col min="11782" max="11782" width="45.6328125" style="1" customWidth="1"/>
    <col min="11783" max="11783" width="12.6328125" style="1" customWidth="1"/>
    <col min="11784" max="11784" width="5.36328125" style="1" customWidth="1"/>
    <col min="11785" max="11785" width="18.36328125" style="1" customWidth="1"/>
    <col min="11786" max="11786" width="2.08984375" style="1" customWidth="1"/>
    <col min="11787" max="12036" width="9" style="1"/>
    <col min="12037" max="12037" width="10.36328125" style="1" customWidth="1"/>
    <col min="12038" max="12038" width="45.6328125" style="1" customWidth="1"/>
    <col min="12039" max="12039" width="12.6328125" style="1" customWidth="1"/>
    <col min="12040" max="12040" width="5.36328125" style="1" customWidth="1"/>
    <col min="12041" max="12041" width="18.36328125" style="1" customWidth="1"/>
    <col min="12042" max="12042" width="2.08984375" style="1" customWidth="1"/>
    <col min="12043" max="12292" width="9" style="1"/>
    <col min="12293" max="12293" width="10.36328125" style="1" customWidth="1"/>
    <col min="12294" max="12294" width="45.6328125" style="1" customWidth="1"/>
    <col min="12295" max="12295" width="12.6328125" style="1" customWidth="1"/>
    <col min="12296" max="12296" width="5.36328125" style="1" customWidth="1"/>
    <col min="12297" max="12297" width="18.36328125" style="1" customWidth="1"/>
    <col min="12298" max="12298" width="2.08984375" style="1" customWidth="1"/>
    <col min="12299" max="12548" width="9" style="1"/>
    <col min="12549" max="12549" width="10.36328125" style="1" customWidth="1"/>
    <col min="12550" max="12550" width="45.6328125" style="1" customWidth="1"/>
    <col min="12551" max="12551" width="12.6328125" style="1" customWidth="1"/>
    <col min="12552" max="12552" width="5.36328125" style="1" customWidth="1"/>
    <col min="12553" max="12553" width="18.36328125" style="1" customWidth="1"/>
    <col min="12554" max="12554" width="2.08984375" style="1" customWidth="1"/>
    <col min="12555" max="12804" width="9" style="1"/>
    <col min="12805" max="12805" width="10.36328125" style="1" customWidth="1"/>
    <col min="12806" max="12806" width="45.6328125" style="1" customWidth="1"/>
    <col min="12807" max="12807" width="12.6328125" style="1" customWidth="1"/>
    <col min="12808" max="12808" width="5.36328125" style="1" customWidth="1"/>
    <col min="12809" max="12809" width="18.36328125" style="1" customWidth="1"/>
    <col min="12810" max="12810" width="2.08984375" style="1" customWidth="1"/>
    <col min="12811" max="13060" width="9" style="1"/>
    <col min="13061" max="13061" width="10.36328125" style="1" customWidth="1"/>
    <col min="13062" max="13062" width="45.6328125" style="1" customWidth="1"/>
    <col min="13063" max="13063" width="12.6328125" style="1" customWidth="1"/>
    <col min="13064" max="13064" width="5.36328125" style="1" customWidth="1"/>
    <col min="13065" max="13065" width="18.36328125" style="1" customWidth="1"/>
    <col min="13066" max="13066" width="2.08984375" style="1" customWidth="1"/>
    <col min="13067" max="13316" width="9" style="1"/>
    <col min="13317" max="13317" width="10.36328125" style="1" customWidth="1"/>
    <col min="13318" max="13318" width="45.6328125" style="1" customWidth="1"/>
    <col min="13319" max="13319" width="12.6328125" style="1" customWidth="1"/>
    <col min="13320" max="13320" width="5.36328125" style="1" customWidth="1"/>
    <col min="13321" max="13321" width="18.36328125" style="1" customWidth="1"/>
    <col min="13322" max="13322" width="2.08984375" style="1" customWidth="1"/>
    <col min="13323" max="13572" width="9" style="1"/>
    <col min="13573" max="13573" width="10.36328125" style="1" customWidth="1"/>
    <col min="13574" max="13574" width="45.6328125" style="1" customWidth="1"/>
    <col min="13575" max="13575" width="12.6328125" style="1" customWidth="1"/>
    <col min="13576" max="13576" width="5.36328125" style="1" customWidth="1"/>
    <col min="13577" max="13577" width="18.36328125" style="1" customWidth="1"/>
    <col min="13578" max="13578" width="2.08984375" style="1" customWidth="1"/>
    <col min="13579" max="13828" width="9" style="1"/>
    <col min="13829" max="13829" width="10.36328125" style="1" customWidth="1"/>
    <col min="13830" max="13830" width="45.6328125" style="1" customWidth="1"/>
    <col min="13831" max="13831" width="12.6328125" style="1" customWidth="1"/>
    <col min="13832" max="13832" width="5.36328125" style="1" customWidth="1"/>
    <col min="13833" max="13833" width="18.36328125" style="1" customWidth="1"/>
    <col min="13834" max="13834" width="2.08984375" style="1" customWidth="1"/>
    <col min="13835" max="14084" width="9" style="1"/>
    <col min="14085" max="14085" width="10.36328125" style="1" customWidth="1"/>
    <col min="14086" max="14086" width="45.6328125" style="1" customWidth="1"/>
    <col min="14087" max="14087" width="12.6328125" style="1" customWidth="1"/>
    <col min="14088" max="14088" width="5.36328125" style="1" customWidth="1"/>
    <col min="14089" max="14089" width="18.36328125" style="1" customWidth="1"/>
    <col min="14090" max="14090" width="2.08984375" style="1" customWidth="1"/>
    <col min="14091" max="14340" width="9" style="1"/>
    <col min="14341" max="14341" width="10.36328125" style="1" customWidth="1"/>
    <col min="14342" max="14342" width="45.6328125" style="1" customWidth="1"/>
    <col min="14343" max="14343" width="12.6328125" style="1" customWidth="1"/>
    <col min="14344" max="14344" width="5.36328125" style="1" customWidth="1"/>
    <col min="14345" max="14345" width="18.36328125" style="1" customWidth="1"/>
    <col min="14346" max="14346" width="2.08984375" style="1" customWidth="1"/>
    <col min="14347" max="14596" width="9" style="1"/>
    <col min="14597" max="14597" width="10.36328125" style="1" customWidth="1"/>
    <col min="14598" max="14598" width="45.6328125" style="1" customWidth="1"/>
    <col min="14599" max="14599" width="12.6328125" style="1" customWidth="1"/>
    <col min="14600" max="14600" width="5.36328125" style="1" customWidth="1"/>
    <col min="14601" max="14601" width="18.36328125" style="1" customWidth="1"/>
    <col min="14602" max="14602" width="2.08984375" style="1" customWidth="1"/>
    <col min="14603" max="14852" width="9" style="1"/>
    <col min="14853" max="14853" width="10.36328125" style="1" customWidth="1"/>
    <col min="14854" max="14854" width="45.6328125" style="1" customWidth="1"/>
    <col min="14855" max="14855" width="12.6328125" style="1" customWidth="1"/>
    <col min="14856" max="14856" width="5.36328125" style="1" customWidth="1"/>
    <col min="14857" max="14857" width="18.36328125" style="1" customWidth="1"/>
    <col min="14858" max="14858" width="2.08984375" style="1" customWidth="1"/>
    <col min="14859" max="15108" width="9" style="1"/>
    <col min="15109" max="15109" width="10.36328125" style="1" customWidth="1"/>
    <col min="15110" max="15110" width="45.6328125" style="1" customWidth="1"/>
    <col min="15111" max="15111" width="12.6328125" style="1" customWidth="1"/>
    <col min="15112" max="15112" width="5.36328125" style="1" customWidth="1"/>
    <col min="15113" max="15113" width="18.36328125" style="1" customWidth="1"/>
    <col min="15114" max="15114" width="2.08984375" style="1" customWidth="1"/>
    <col min="15115" max="15364" width="9" style="1"/>
    <col min="15365" max="15365" width="10.36328125" style="1" customWidth="1"/>
    <col min="15366" max="15366" width="45.6328125" style="1" customWidth="1"/>
    <col min="15367" max="15367" width="12.6328125" style="1" customWidth="1"/>
    <col min="15368" max="15368" width="5.36328125" style="1" customWidth="1"/>
    <col min="15369" max="15369" width="18.36328125" style="1" customWidth="1"/>
    <col min="15370" max="15370" width="2.08984375" style="1" customWidth="1"/>
    <col min="15371" max="15620" width="9" style="1"/>
    <col min="15621" max="15621" width="10.36328125" style="1" customWidth="1"/>
    <col min="15622" max="15622" width="45.6328125" style="1" customWidth="1"/>
    <col min="15623" max="15623" width="12.6328125" style="1" customWidth="1"/>
    <col min="15624" max="15624" width="5.36328125" style="1" customWidth="1"/>
    <col min="15625" max="15625" width="18.36328125" style="1" customWidth="1"/>
    <col min="15626" max="15626" width="2.08984375" style="1" customWidth="1"/>
    <col min="15627" max="15876" width="9" style="1"/>
    <col min="15877" max="15877" width="10.36328125" style="1" customWidth="1"/>
    <col min="15878" max="15878" width="45.6328125" style="1" customWidth="1"/>
    <col min="15879" max="15879" width="12.6328125" style="1" customWidth="1"/>
    <col min="15880" max="15880" width="5.36328125" style="1" customWidth="1"/>
    <col min="15881" max="15881" width="18.36328125" style="1" customWidth="1"/>
    <col min="15882" max="15882" width="2.08984375" style="1" customWidth="1"/>
    <col min="15883" max="16132" width="9" style="1"/>
    <col min="16133" max="16133" width="10.36328125" style="1" customWidth="1"/>
    <col min="16134" max="16134" width="45.6328125" style="1" customWidth="1"/>
    <col min="16135" max="16135" width="12.6328125" style="1" customWidth="1"/>
    <col min="16136" max="16136" width="5.36328125" style="1" customWidth="1"/>
    <col min="16137" max="16137" width="18.36328125" style="1" customWidth="1"/>
    <col min="16138" max="16138" width="2.08984375" style="1" customWidth="1"/>
    <col min="16139" max="16384" width="9" style="1"/>
  </cols>
  <sheetData>
    <row r="1" spans="2:29" ht="30" customHeight="1" thickBot="1">
      <c r="B1" s="132" t="s">
        <v>288</v>
      </c>
      <c r="L1" s="11" t="s">
        <v>128</v>
      </c>
      <c r="O1" s="40"/>
      <c r="V1" s="11" t="s">
        <v>129</v>
      </c>
      <c r="Y1" s="40"/>
    </row>
    <row r="2" spans="2:29" ht="18" customHeight="1">
      <c r="B2" s="39" t="s">
        <v>123</v>
      </c>
      <c r="C2" s="35" t="s">
        <v>122</v>
      </c>
      <c r="D2" s="38" t="s">
        <v>121</v>
      </c>
      <c r="E2" s="35" t="s">
        <v>0</v>
      </c>
      <c r="F2" s="35" t="s">
        <v>1</v>
      </c>
      <c r="G2" s="36" t="s">
        <v>2</v>
      </c>
      <c r="H2" s="36" t="s">
        <v>278</v>
      </c>
      <c r="I2" s="36" t="s">
        <v>273</v>
      </c>
      <c r="J2" s="37" t="s">
        <v>114</v>
      </c>
      <c r="L2" s="33" t="s">
        <v>116</v>
      </c>
      <c r="M2" s="33" t="s">
        <v>115</v>
      </c>
      <c r="O2" s="33" t="s">
        <v>124</v>
      </c>
      <c r="P2" s="33" t="s">
        <v>125</v>
      </c>
      <c r="Q2" s="33" t="s">
        <v>126</v>
      </c>
      <c r="R2" s="33" t="s">
        <v>127</v>
      </c>
      <c r="S2" s="33" t="s">
        <v>120</v>
      </c>
      <c r="V2" s="33" t="s">
        <v>116</v>
      </c>
      <c r="W2" s="33" t="s">
        <v>115</v>
      </c>
      <c r="Y2" s="33" t="s">
        <v>124</v>
      </c>
      <c r="Z2" s="33" t="s">
        <v>125</v>
      </c>
      <c r="AA2" s="33" t="s">
        <v>126</v>
      </c>
      <c r="AB2" s="33" t="s">
        <v>127</v>
      </c>
      <c r="AC2" s="33" t="s">
        <v>120</v>
      </c>
    </row>
    <row r="3" spans="2:29" ht="18" customHeight="1">
      <c r="B3" s="102" t="s">
        <v>102</v>
      </c>
      <c r="C3" s="120">
        <f>COUNTA(E3:E5)</f>
        <v>3</v>
      </c>
      <c r="D3" s="103" t="s">
        <v>104</v>
      </c>
      <c r="E3" s="104" t="s">
        <v>103</v>
      </c>
      <c r="F3" s="104" t="s">
        <v>3</v>
      </c>
      <c r="G3" s="105" t="s">
        <v>105</v>
      </c>
      <c r="H3" s="105" t="s">
        <v>280</v>
      </c>
      <c r="I3" s="105" t="s">
        <v>274</v>
      </c>
      <c r="J3" s="30"/>
      <c r="L3" s="4"/>
      <c r="M3" s="4"/>
      <c r="O3" s="4"/>
      <c r="P3" s="4"/>
      <c r="Q3" s="4"/>
      <c r="R3" s="4"/>
      <c r="S3" s="4"/>
      <c r="V3" s="4"/>
      <c r="W3" s="4"/>
      <c r="Y3" s="4"/>
      <c r="Z3" s="4"/>
      <c r="AA3" s="4"/>
      <c r="AB3" s="4"/>
      <c r="AC3" s="4"/>
    </row>
    <row r="4" spans="2:29" ht="18" customHeight="1">
      <c r="B4" s="12" t="s">
        <v>4</v>
      </c>
      <c r="C4" s="121"/>
      <c r="D4" s="13" t="s">
        <v>5</v>
      </c>
      <c r="E4" s="13" t="s">
        <v>6</v>
      </c>
      <c r="F4" s="13" t="s">
        <v>3</v>
      </c>
      <c r="G4" s="18" t="s">
        <v>113</v>
      </c>
      <c r="H4" s="18" t="s">
        <v>281</v>
      </c>
      <c r="I4" s="18" t="s">
        <v>275</v>
      </c>
      <c r="J4" s="22"/>
      <c r="L4" s="9"/>
      <c r="M4" s="9"/>
      <c r="N4" s="8"/>
      <c r="O4" s="4"/>
      <c r="P4" s="4"/>
      <c r="Q4" s="4"/>
      <c r="R4" s="4"/>
      <c r="S4" s="9"/>
      <c r="V4" s="9"/>
      <c r="W4" s="9"/>
      <c r="X4" s="8"/>
      <c r="Y4" s="4"/>
      <c r="Z4" s="4"/>
      <c r="AA4" s="4"/>
      <c r="AB4" s="4"/>
      <c r="AC4" s="9"/>
    </row>
    <row r="5" spans="2:29" ht="18" customHeight="1">
      <c r="B5" s="14" t="s">
        <v>7</v>
      </c>
      <c r="C5" s="122"/>
      <c r="D5" s="15" t="s">
        <v>56</v>
      </c>
      <c r="E5" s="15" t="s">
        <v>66</v>
      </c>
      <c r="F5" s="15" t="s">
        <v>3</v>
      </c>
      <c r="G5" s="19" t="s">
        <v>67</v>
      </c>
      <c r="H5" s="19" t="s">
        <v>282</v>
      </c>
      <c r="I5" s="19" t="s">
        <v>276</v>
      </c>
      <c r="J5" s="29"/>
      <c r="L5" s="9"/>
      <c r="M5" s="9"/>
      <c r="N5" s="8"/>
      <c r="O5" s="4"/>
      <c r="P5" s="9"/>
      <c r="Q5" s="9"/>
      <c r="R5" s="9"/>
      <c r="S5" s="9"/>
      <c r="V5" s="9"/>
      <c r="W5" s="9"/>
      <c r="X5" s="8"/>
      <c r="Y5" s="4"/>
      <c r="Z5" s="9"/>
      <c r="AA5" s="9"/>
      <c r="AB5" s="9"/>
      <c r="AC5" s="9"/>
    </row>
    <row r="6" spans="2:29" ht="18" customHeight="1">
      <c r="B6" s="117" t="s">
        <v>81</v>
      </c>
      <c r="C6" s="133">
        <f>+COUNTA(E6:E11)</f>
        <v>6</v>
      </c>
      <c r="D6" s="13" t="s">
        <v>8</v>
      </c>
      <c r="E6" s="13" t="s">
        <v>264</v>
      </c>
      <c r="F6" s="13" t="s">
        <v>3</v>
      </c>
      <c r="G6" s="18" t="s">
        <v>53</v>
      </c>
      <c r="H6" s="18"/>
      <c r="I6" s="18"/>
      <c r="J6" s="22"/>
      <c r="L6" s="9"/>
      <c r="M6" s="9"/>
      <c r="N6" s="8"/>
      <c r="O6" s="4"/>
      <c r="P6" s="9"/>
      <c r="Q6" s="9"/>
      <c r="R6" s="9"/>
      <c r="S6" s="9"/>
      <c r="V6" s="9"/>
      <c r="W6" s="9"/>
      <c r="X6" s="8"/>
      <c r="Y6" s="4"/>
      <c r="Z6" s="9"/>
      <c r="AA6" s="9"/>
      <c r="AB6" s="9"/>
      <c r="AC6" s="9"/>
    </row>
    <row r="7" spans="2:29" ht="18" customHeight="1">
      <c r="B7" s="118"/>
      <c r="C7" s="134"/>
      <c r="D7" s="13" t="s">
        <v>76</v>
      </c>
      <c r="E7" s="13" t="s">
        <v>77</v>
      </c>
      <c r="F7" s="13" t="s">
        <v>3</v>
      </c>
      <c r="G7" s="18" t="s">
        <v>78</v>
      </c>
      <c r="H7" s="18"/>
      <c r="I7" s="18"/>
      <c r="J7" s="22"/>
      <c r="L7" s="9"/>
      <c r="M7" s="9"/>
      <c r="N7" s="8"/>
      <c r="O7" s="4"/>
      <c r="P7" s="9"/>
      <c r="Q7" s="9"/>
      <c r="R7" s="9"/>
      <c r="S7" s="9"/>
      <c r="V7" s="9"/>
      <c r="W7" s="9"/>
      <c r="X7" s="8"/>
      <c r="Y7" s="4"/>
      <c r="Z7" s="9"/>
      <c r="AA7" s="9"/>
      <c r="AB7" s="9"/>
      <c r="AC7" s="9"/>
    </row>
    <row r="8" spans="2:29" ht="18" customHeight="1">
      <c r="B8" s="118"/>
      <c r="C8" s="134"/>
      <c r="D8" s="13" t="s">
        <v>79</v>
      </c>
      <c r="E8" s="13" t="s">
        <v>111</v>
      </c>
      <c r="F8" s="13" t="s">
        <v>3</v>
      </c>
      <c r="G8" s="18" t="s">
        <v>112</v>
      </c>
      <c r="H8" s="18"/>
      <c r="I8" s="18"/>
      <c r="J8" s="22"/>
      <c r="L8" s="9"/>
      <c r="M8" s="9"/>
      <c r="N8" s="8"/>
      <c r="O8" s="4"/>
      <c r="P8" s="9"/>
      <c r="Q8" s="9"/>
      <c r="R8" s="9"/>
      <c r="S8" s="9"/>
      <c r="V8" s="9"/>
      <c r="W8" s="9"/>
      <c r="X8" s="8"/>
      <c r="Y8" s="4"/>
      <c r="Z8" s="9"/>
      <c r="AA8" s="9"/>
      <c r="AB8" s="9"/>
      <c r="AC8" s="9"/>
    </row>
    <row r="9" spans="2:29" ht="18" customHeight="1">
      <c r="B9" s="118"/>
      <c r="C9" s="134"/>
      <c r="D9" s="13" t="s">
        <v>79</v>
      </c>
      <c r="E9" s="13" t="s">
        <v>289</v>
      </c>
      <c r="F9" s="13" t="s">
        <v>3</v>
      </c>
      <c r="G9" s="116" t="s">
        <v>290</v>
      </c>
      <c r="H9" s="18"/>
      <c r="I9" s="18"/>
      <c r="J9" s="22"/>
      <c r="L9" s="9"/>
      <c r="M9" s="9"/>
      <c r="N9" s="8"/>
      <c r="O9" s="4"/>
      <c r="P9" s="9"/>
      <c r="Q9" s="9"/>
      <c r="R9" s="9"/>
      <c r="S9" s="9"/>
      <c r="V9" s="9"/>
      <c r="W9" s="9"/>
      <c r="X9" s="8"/>
      <c r="Y9" s="4"/>
      <c r="Z9" s="9"/>
      <c r="AA9" s="9"/>
      <c r="AB9" s="9"/>
      <c r="AC9" s="9"/>
    </row>
    <row r="10" spans="2:29" ht="18" customHeight="1">
      <c r="B10" s="118"/>
      <c r="C10" s="134"/>
      <c r="D10" s="13" t="s">
        <v>9</v>
      </c>
      <c r="E10" s="13" t="s">
        <v>80</v>
      </c>
      <c r="F10" s="13" t="s">
        <v>3</v>
      </c>
      <c r="G10" s="18" t="s">
        <v>10</v>
      </c>
      <c r="H10" s="18"/>
      <c r="I10" s="18"/>
      <c r="J10" s="22"/>
      <c r="L10" s="9"/>
      <c r="M10" s="9"/>
      <c r="N10" s="8"/>
      <c r="O10" s="4"/>
      <c r="P10" s="9"/>
      <c r="Q10" s="9"/>
      <c r="R10" s="9"/>
      <c r="S10" s="9"/>
      <c r="V10" s="9"/>
      <c r="W10" s="9"/>
      <c r="X10" s="8"/>
      <c r="Y10" s="4"/>
      <c r="Z10" s="9"/>
      <c r="AA10" s="9"/>
      <c r="AB10" s="9"/>
      <c r="AC10" s="9"/>
    </row>
    <row r="11" spans="2:29" ht="18" customHeight="1">
      <c r="B11" s="119"/>
      <c r="C11" s="135"/>
      <c r="D11" s="15" t="s">
        <v>57</v>
      </c>
      <c r="E11" s="15" t="s">
        <v>58</v>
      </c>
      <c r="F11" s="15" t="s">
        <v>3</v>
      </c>
      <c r="G11" s="19" t="s">
        <v>59</v>
      </c>
      <c r="H11" s="19"/>
      <c r="I11" s="19"/>
      <c r="J11" s="29"/>
      <c r="L11" s="9"/>
      <c r="M11" s="9"/>
      <c r="N11" s="8"/>
      <c r="O11" s="4"/>
      <c r="P11" s="9"/>
      <c r="Q11" s="9"/>
      <c r="R11" s="9"/>
      <c r="S11" s="9"/>
      <c r="V11" s="9"/>
      <c r="W11" s="9"/>
      <c r="X11" s="8"/>
      <c r="Y11" s="4"/>
      <c r="Z11" s="9"/>
      <c r="AA11" s="9"/>
      <c r="AB11" s="9"/>
      <c r="AC11" s="9"/>
    </row>
    <row r="12" spans="2:29" ht="18" customHeight="1">
      <c r="B12" s="117" t="s">
        <v>82</v>
      </c>
      <c r="C12" s="123">
        <f>+COUNTA(E12:E20)</f>
        <v>9</v>
      </c>
      <c r="D12" s="16" t="s">
        <v>60</v>
      </c>
      <c r="E12" s="16" t="s">
        <v>11</v>
      </c>
      <c r="F12" s="16" t="s">
        <v>3</v>
      </c>
      <c r="G12" s="20" t="s">
        <v>12</v>
      </c>
      <c r="H12" s="106"/>
      <c r="I12" s="106"/>
      <c r="J12" s="30"/>
      <c r="L12" s="9"/>
      <c r="M12" s="9"/>
      <c r="N12" s="8"/>
      <c r="O12" s="4"/>
      <c r="P12" s="9"/>
      <c r="Q12" s="9"/>
      <c r="R12" s="9"/>
      <c r="S12" s="9"/>
      <c r="V12" s="9"/>
      <c r="W12" s="9"/>
      <c r="X12" s="8"/>
      <c r="Y12" s="4"/>
      <c r="Z12" s="9"/>
      <c r="AA12" s="9"/>
      <c r="AB12" s="9"/>
      <c r="AC12" s="9"/>
    </row>
    <row r="13" spans="2:29" ht="18" customHeight="1">
      <c r="B13" s="118"/>
      <c r="C13" s="121"/>
      <c r="D13" s="13" t="s">
        <v>60</v>
      </c>
      <c r="E13" s="13" t="s">
        <v>15</v>
      </c>
      <c r="F13" s="13" t="s">
        <v>3</v>
      </c>
      <c r="G13" s="18" t="s">
        <v>16</v>
      </c>
      <c r="H13" s="18"/>
      <c r="I13" s="18"/>
      <c r="J13" s="22"/>
      <c r="L13" s="9"/>
      <c r="M13" s="9"/>
      <c r="N13" s="8"/>
      <c r="O13" s="4"/>
      <c r="P13" s="9"/>
      <c r="Q13" s="9"/>
      <c r="R13" s="9"/>
      <c r="S13" s="9"/>
      <c r="V13" s="9"/>
      <c r="W13" s="9"/>
      <c r="X13" s="8"/>
      <c r="Y13" s="4"/>
      <c r="Z13" s="9"/>
      <c r="AA13" s="9"/>
      <c r="AB13" s="9"/>
      <c r="AC13" s="9"/>
    </row>
    <row r="14" spans="2:29" ht="18" customHeight="1">
      <c r="B14" s="118"/>
      <c r="C14" s="121"/>
      <c r="D14" s="13" t="s">
        <v>60</v>
      </c>
      <c r="E14" s="13" t="s">
        <v>17</v>
      </c>
      <c r="F14" s="13" t="s">
        <v>3</v>
      </c>
      <c r="G14" s="18" t="s">
        <v>18</v>
      </c>
      <c r="H14" s="18" t="s">
        <v>279</v>
      </c>
      <c r="I14" s="18" t="s">
        <v>277</v>
      </c>
      <c r="J14" s="22"/>
      <c r="L14" s="9"/>
      <c r="M14" s="9"/>
      <c r="N14" s="8"/>
      <c r="O14" s="4"/>
      <c r="P14" s="9"/>
      <c r="Q14" s="9"/>
      <c r="R14" s="9"/>
      <c r="S14" s="9"/>
      <c r="V14" s="9"/>
      <c r="W14" s="9"/>
      <c r="X14" s="8"/>
      <c r="Y14" s="4"/>
      <c r="Z14" s="9"/>
      <c r="AA14" s="9"/>
      <c r="AB14" s="9"/>
      <c r="AC14" s="9"/>
    </row>
    <row r="15" spans="2:29" ht="18" customHeight="1">
      <c r="B15" s="118"/>
      <c r="C15" s="121"/>
      <c r="D15" s="13" t="s">
        <v>60</v>
      </c>
      <c r="E15" s="13" t="s">
        <v>19</v>
      </c>
      <c r="F15" s="13" t="s">
        <v>3</v>
      </c>
      <c r="G15" s="18" t="s">
        <v>20</v>
      </c>
      <c r="H15" s="18"/>
      <c r="I15" s="18"/>
      <c r="J15" s="22"/>
      <c r="L15" s="9"/>
      <c r="M15" s="9"/>
      <c r="N15" s="8"/>
      <c r="O15" s="4"/>
      <c r="P15" s="9"/>
      <c r="Q15" s="9"/>
      <c r="R15" s="9"/>
      <c r="S15" s="9"/>
      <c r="V15" s="9"/>
      <c r="W15" s="9"/>
      <c r="X15" s="8"/>
      <c r="Y15" s="4"/>
      <c r="Z15" s="9"/>
      <c r="AA15" s="9"/>
      <c r="AB15" s="9"/>
      <c r="AC15" s="9"/>
    </row>
    <row r="16" spans="2:29" ht="18" customHeight="1">
      <c r="B16" s="118"/>
      <c r="C16" s="121"/>
      <c r="D16" s="13" t="s">
        <v>60</v>
      </c>
      <c r="E16" s="13" t="s">
        <v>21</v>
      </c>
      <c r="F16" s="13" t="s">
        <v>3</v>
      </c>
      <c r="G16" s="18" t="s">
        <v>22</v>
      </c>
      <c r="H16" s="18"/>
      <c r="I16" s="18"/>
      <c r="J16" s="22"/>
      <c r="L16" s="9"/>
      <c r="M16" s="9"/>
      <c r="N16" s="8"/>
      <c r="O16" s="4"/>
      <c r="P16" s="9"/>
      <c r="Q16" s="9"/>
      <c r="R16" s="9"/>
      <c r="S16" s="9"/>
      <c r="V16" s="9"/>
      <c r="W16" s="9"/>
      <c r="X16" s="8"/>
      <c r="Y16" s="4"/>
      <c r="Z16" s="9"/>
      <c r="AA16" s="9"/>
      <c r="AB16" s="9"/>
      <c r="AC16" s="9"/>
    </row>
    <row r="17" spans="2:29" ht="18" customHeight="1">
      <c r="B17" s="118"/>
      <c r="C17" s="121"/>
      <c r="D17" s="13" t="s">
        <v>60</v>
      </c>
      <c r="E17" s="13" t="s">
        <v>13</v>
      </c>
      <c r="F17" s="13" t="s">
        <v>3</v>
      </c>
      <c r="G17" s="18" t="s">
        <v>14</v>
      </c>
      <c r="H17" s="18"/>
      <c r="I17" s="18"/>
      <c r="J17" s="22"/>
      <c r="L17" s="9"/>
      <c r="M17" s="9"/>
      <c r="N17" s="8"/>
      <c r="O17" s="4"/>
      <c r="P17" s="9"/>
      <c r="Q17" s="9"/>
      <c r="R17" s="9"/>
      <c r="S17" s="9"/>
      <c r="V17" s="9"/>
      <c r="W17" s="9"/>
      <c r="X17" s="8"/>
      <c r="Y17" s="4"/>
      <c r="Z17" s="9"/>
      <c r="AA17" s="9"/>
      <c r="AB17" s="9"/>
      <c r="AC17" s="9"/>
    </row>
    <row r="18" spans="2:29" ht="18" customHeight="1">
      <c r="B18" s="118"/>
      <c r="C18" s="121"/>
      <c r="D18" s="13" t="s">
        <v>60</v>
      </c>
      <c r="E18" s="13" t="s">
        <v>68</v>
      </c>
      <c r="F18" s="13" t="s">
        <v>3</v>
      </c>
      <c r="G18" s="18" t="s">
        <v>283</v>
      </c>
      <c r="H18" s="18"/>
      <c r="I18" s="18"/>
      <c r="J18" s="22"/>
      <c r="L18" s="9"/>
      <c r="M18" s="9"/>
      <c r="N18" s="8"/>
      <c r="O18" s="4"/>
      <c r="P18" s="9"/>
      <c r="Q18" s="9"/>
      <c r="R18" s="9"/>
      <c r="S18" s="9"/>
      <c r="V18" s="9"/>
      <c r="W18" s="9"/>
      <c r="X18" s="8"/>
      <c r="Y18" s="4"/>
      <c r="Z18" s="9"/>
      <c r="AA18" s="9"/>
      <c r="AB18" s="9"/>
      <c r="AC18" s="9"/>
    </row>
    <row r="19" spans="2:29" ht="18" customHeight="1">
      <c r="B19" s="118"/>
      <c r="C19" s="121"/>
      <c r="D19" s="13" t="s">
        <v>60</v>
      </c>
      <c r="E19" s="13" t="s">
        <v>52</v>
      </c>
      <c r="F19" s="13" t="s">
        <v>3</v>
      </c>
      <c r="G19" s="18" t="s">
        <v>23</v>
      </c>
      <c r="H19" s="18"/>
      <c r="I19" s="18"/>
      <c r="J19" s="22"/>
      <c r="L19" s="9"/>
      <c r="M19" s="9"/>
      <c r="N19" s="8"/>
      <c r="O19" s="4"/>
      <c r="P19" s="9"/>
      <c r="Q19" s="9"/>
      <c r="R19" s="9"/>
      <c r="S19" s="9"/>
      <c r="V19" s="9"/>
      <c r="W19" s="9"/>
      <c r="X19" s="8"/>
      <c r="Y19" s="4"/>
      <c r="Z19" s="9"/>
      <c r="AA19" s="9"/>
      <c r="AB19" s="9"/>
      <c r="AC19" s="9"/>
    </row>
    <row r="20" spans="2:29" ht="18" customHeight="1">
      <c r="B20" s="119"/>
      <c r="C20" s="122"/>
      <c r="D20" s="15" t="s">
        <v>60</v>
      </c>
      <c r="E20" s="15" t="s">
        <v>72</v>
      </c>
      <c r="F20" s="15" t="s">
        <v>3</v>
      </c>
      <c r="G20" s="19" t="s">
        <v>284</v>
      </c>
      <c r="H20" s="19"/>
      <c r="I20" s="19"/>
      <c r="J20" s="29"/>
      <c r="L20" s="9"/>
      <c r="M20" s="9"/>
      <c r="N20" s="8"/>
      <c r="O20" s="4"/>
      <c r="P20" s="9"/>
      <c r="Q20" s="9"/>
      <c r="R20" s="9"/>
      <c r="S20" s="9"/>
      <c r="V20" s="9"/>
      <c r="W20" s="9"/>
      <c r="X20" s="8"/>
      <c r="Y20" s="4"/>
      <c r="Z20" s="9"/>
      <c r="AA20" s="9"/>
      <c r="AB20" s="9"/>
      <c r="AC20" s="9"/>
    </row>
    <row r="21" spans="2:29" s="2" customFormat="1" ht="18" customHeight="1">
      <c r="B21" s="107" t="s">
        <v>24</v>
      </c>
      <c r="C21" s="114">
        <f>COUNTA(E21)</f>
        <v>1</v>
      </c>
      <c r="D21" s="6" t="s">
        <v>285</v>
      </c>
      <c r="E21" s="7" t="s">
        <v>286</v>
      </c>
      <c r="F21" s="7" t="s">
        <v>3</v>
      </c>
      <c r="G21" s="21" t="s">
        <v>287</v>
      </c>
      <c r="H21" s="21"/>
      <c r="I21" s="21"/>
      <c r="J21" s="31"/>
      <c r="L21" s="6"/>
      <c r="M21" s="6"/>
      <c r="N21" s="115"/>
      <c r="O21" s="113"/>
      <c r="P21" s="6"/>
      <c r="Q21" s="6"/>
      <c r="R21" s="6"/>
      <c r="S21" s="6"/>
      <c r="V21" s="6"/>
      <c r="W21" s="6"/>
      <c r="X21" s="115"/>
      <c r="Y21" s="113"/>
      <c r="Z21" s="6"/>
      <c r="AA21" s="6"/>
      <c r="AB21" s="6"/>
      <c r="AC21" s="6"/>
    </row>
    <row r="22" spans="2:29" ht="18" customHeight="1">
      <c r="B22" s="117" t="s">
        <v>25</v>
      </c>
      <c r="C22" s="123">
        <f>+COUNTA(E22:E45)</f>
        <v>24</v>
      </c>
      <c r="D22" s="108" t="s">
        <v>63</v>
      </c>
      <c r="E22" s="16" t="s">
        <v>69</v>
      </c>
      <c r="F22" s="16" t="s">
        <v>3</v>
      </c>
      <c r="G22" s="20" t="s">
        <v>70</v>
      </c>
      <c r="H22" s="106"/>
      <c r="I22" s="106"/>
      <c r="J22" s="30"/>
      <c r="L22" s="9"/>
      <c r="M22" s="9"/>
      <c r="N22" s="8"/>
      <c r="O22" s="4"/>
      <c r="P22" s="9"/>
      <c r="Q22" s="9"/>
      <c r="R22" s="9"/>
      <c r="S22" s="9"/>
      <c r="V22" s="9"/>
      <c r="W22" s="9"/>
      <c r="X22" s="8"/>
      <c r="Y22" s="4"/>
      <c r="Z22" s="9"/>
      <c r="AA22" s="9"/>
      <c r="AB22" s="9"/>
      <c r="AC22" s="9"/>
    </row>
    <row r="23" spans="2:29" ht="18" customHeight="1">
      <c r="B23" s="118"/>
      <c r="C23" s="121"/>
      <c r="D23" s="109" t="s">
        <v>71</v>
      </c>
      <c r="E23" s="13" t="s">
        <v>26</v>
      </c>
      <c r="F23" s="13" t="s">
        <v>3</v>
      </c>
      <c r="G23" s="18" t="s">
        <v>27</v>
      </c>
      <c r="H23" s="18"/>
      <c r="I23" s="18"/>
      <c r="J23" s="22"/>
      <c r="L23" s="9"/>
      <c r="M23" s="9"/>
      <c r="N23" s="8"/>
      <c r="O23" s="4"/>
      <c r="P23" s="9"/>
      <c r="Q23" s="9"/>
      <c r="R23" s="9"/>
      <c r="S23" s="9"/>
      <c r="V23" s="9"/>
      <c r="W23" s="9"/>
      <c r="X23" s="8"/>
      <c r="Y23" s="4"/>
      <c r="Z23" s="9"/>
      <c r="AA23" s="9"/>
      <c r="AB23" s="9"/>
      <c r="AC23" s="9"/>
    </row>
    <row r="24" spans="2:29" ht="18" customHeight="1">
      <c r="B24" s="118"/>
      <c r="C24" s="121"/>
      <c r="D24" s="109" t="s">
        <v>73</v>
      </c>
      <c r="E24" s="13" t="s">
        <v>28</v>
      </c>
      <c r="F24" s="13" t="s">
        <v>3</v>
      </c>
      <c r="G24" s="18" t="s">
        <v>29</v>
      </c>
      <c r="H24" s="18"/>
      <c r="I24" s="18"/>
      <c r="J24" s="22"/>
      <c r="L24" s="9"/>
      <c r="M24" s="9"/>
      <c r="N24" s="8"/>
      <c r="O24" s="4"/>
      <c r="P24" s="9"/>
      <c r="Q24" s="9"/>
      <c r="R24" s="9"/>
      <c r="S24" s="9"/>
      <c r="V24" s="9"/>
      <c r="W24" s="9"/>
      <c r="X24" s="8"/>
      <c r="Y24" s="4"/>
      <c r="Z24" s="9"/>
      <c r="AA24" s="9"/>
      <c r="AB24" s="9"/>
      <c r="AC24" s="9"/>
    </row>
    <row r="25" spans="2:29" ht="18" customHeight="1">
      <c r="B25" s="118"/>
      <c r="C25" s="121"/>
      <c r="D25" s="109" t="s">
        <v>106</v>
      </c>
      <c r="E25" s="13" t="s">
        <v>256</v>
      </c>
      <c r="F25" s="13" t="s">
        <v>3</v>
      </c>
      <c r="G25" s="18" t="s">
        <v>257</v>
      </c>
      <c r="H25" s="18"/>
      <c r="I25" s="18"/>
      <c r="J25" s="22"/>
      <c r="L25" s="9"/>
      <c r="M25" s="9"/>
      <c r="N25" s="8"/>
      <c r="O25" s="4"/>
      <c r="P25" s="9"/>
      <c r="Q25" s="9"/>
      <c r="R25" s="9"/>
      <c r="S25" s="9"/>
      <c r="V25" s="9"/>
      <c r="W25" s="9"/>
      <c r="X25" s="8"/>
      <c r="Y25" s="4"/>
      <c r="Z25" s="9"/>
      <c r="AA25" s="9"/>
      <c r="AB25" s="9"/>
      <c r="AC25" s="9"/>
    </row>
    <row r="26" spans="2:29" ht="18" customHeight="1">
      <c r="B26" s="118"/>
      <c r="C26" s="121"/>
      <c r="D26" s="109" t="s">
        <v>107</v>
      </c>
      <c r="E26" s="13" t="s">
        <v>258</v>
      </c>
      <c r="F26" s="13" t="s">
        <v>3</v>
      </c>
      <c r="G26" s="18" t="s">
        <v>259</v>
      </c>
      <c r="H26" s="18"/>
      <c r="I26" s="18"/>
      <c r="J26" s="22"/>
      <c r="L26" s="9"/>
      <c r="M26" s="9"/>
      <c r="N26" s="8"/>
      <c r="O26" s="4"/>
      <c r="P26" s="9"/>
      <c r="Q26" s="9"/>
      <c r="R26" s="9"/>
      <c r="S26" s="9"/>
      <c r="V26" s="9"/>
      <c r="W26" s="9"/>
      <c r="X26" s="8"/>
      <c r="Y26" s="4"/>
      <c r="Z26" s="9"/>
      <c r="AA26" s="9"/>
      <c r="AB26" s="9"/>
      <c r="AC26" s="9"/>
    </row>
    <row r="27" spans="2:29" ht="18" customHeight="1">
      <c r="B27" s="118"/>
      <c r="C27" s="121"/>
      <c r="D27" s="109" t="s">
        <v>108</v>
      </c>
      <c r="E27" s="13" t="s">
        <v>260</v>
      </c>
      <c r="F27" s="13" t="s">
        <v>3</v>
      </c>
      <c r="G27" s="18" t="s">
        <v>261</v>
      </c>
      <c r="H27" s="18"/>
      <c r="I27" s="18"/>
      <c r="J27" s="22"/>
      <c r="L27" s="9"/>
      <c r="M27" s="9"/>
      <c r="N27" s="8"/>
      <c r="O27" s="4"/>
      <c r="P27" s="9"/>
      <c r="Q27" s="9"/>
      <c r="R27" s="9"/>
      <c r="S27" s="9"/>
      <c r="V27" s="9"/>
      <c r="W27" s="9"/>
      <c r="X27" s="8"/>
      <c r="Y27" s="4"/>
      <c r="Z27" s="9"/>
      <c r="AA27" s="9"/>
      <c r="AB27" s="9"/>
      <c r="AC27" s="9"/>
    </row>
    <row r="28" spans="2:29" ht="18" customHeight="1">
      <c r="B28" s="118"/>
      <c r="C28" s="121"/>
      <c r="D28" s="109" t="s">
        <v>109</v>
      </c>
      <c r="E28" s="13" t="s">
        <v>262</v>
      </c>
      <c r="F28" s="13" t="s">
        <v>3</v>
      </c>
      <c r="G28" s="18" t="s">
        <v>263</v>
      </c>
      <c r="H28" s="18"/>
      <c r="I28" s="18"/>
      <c r="J28" s="22"/>
      <c r="L28" s="9"/>
      <c r="M28" s="9"/>
      <c r="N28" s="8"/>
      <c r="O28" s="4"/>
      <c r="P28" s="9"/>
      <c r="Q28" s="9"/>
      <c r="R28" s="9"/>
      <c r="S28" s="9"/>
      <c r="V28" s="9"/>
      <c r="W28" s="9"/>
      <c r="X28" s="8"/>
      <c r="Y28" s="4"/>
      <c r="Z28" s="9"/>
      <c r="AA28" s="9"/>
      <c r="AB28" s="9"/>
      <c r="AC28" s="9"/>
    </row>
    <row r="29" spans="2:29" ht="18" customHeight="1">
      <c r="B29" s="118"/>
      <c r="C29" s="121"/>
      <c r="D29" s="109" t="s">
        <v>30</v>
      </c>
      <c r="E29" s="13" t="s">
        <v>85</v>
      </c>
      <c r="F29" s="13" t="s">
        <v>3</v>
      </c>
      <c r="G29" s="18" t="s">
        <v>86</v>
      </c>
      <c r="H29" s="18"/>
      <c r="I29" s="18"/>
      <c r="J29" s="22"/>
      <c r="L29" s="9"/>
      <c r="M29" s="9"/>
      <c r="N29" s="8"/>
      <c r="O29" s="4"/>
      <c r="P29" s="9"/>
      <c r="Q29" s="9"/>
      <c r="R29" s="9"/>
      <c r="S29" s="9"/>
      <c r="V29" s="9"/>
      <c r="W29" s="9"/>
      <c r="X29" s="8"/>
      <c r="Y29" s="4"/>
      <c r="Z29" s="9"/>
      <c r="AA29" s="9"/>
      <c r="AB29" s="9"/>
      <c r="AC29" s="9"/>
    </row>
    <row r="30" spans="2:29" ht="18" customHeight="1">
      <c r="B30" s="118"/>
      <c r="C30" s="121"/>
      <c r="D30" s="109" t="s">
        <v>31</v>
      </c>
      <c r="E30" s="13" t="s">
        <v>54</v>
      </c>
      <c r="F30" s="13" t="s">
        <v>3</v>
      </c>
      <c r="G30" s="18" t="s">
        <v>55</v>
      </c>
      <c r="H30" s="18"/>
      <c r="I30" s="18"/>
      <c r="J30" s="22"/>
      <c r="L30" s="9"/>
      <c r="M30" s="9"/>
      <c r="N30" s="8"/>
      <c r="O30" s="4"/>
      <c r="P30" s="9"/>
      <c r="Q30" s="9"/>
      <c r="R30" s="9"/>
      <c r="S30" s="9"/>
      <c r="V30" s="9"/>
      <c r="W30" s="9"/>
      <c r="X30" s="8"/>
      <c r="Y30" s="4"/>
      <c r="Z30" s="9"/>
      <c r="AA30" s="9"/>
      <c r="AB30" s="9"/>
      <c r="AC30" s="9"/>
    </row>
    <row r="31" spans="2:29" ht="18" customHeight="1">
      <c r="B31" s="118"/>
      <c r="C31" s="121"/>
      <c r="D31" s="109" t="s">
        <v>117</v>
      </c>
      <c r="E31" s="13" t="s">
        <v>265</v>
      </c>
      <c r="F31" s="13" t="s">
        <v>3</v>
      </c>
      <c r="G31" s="18" t="s">
        <v>270</v>
      </c>
      <c r="H31" s="18"/>
      <c r="I31" s="18"/>
      <c r="J31" s="22"/>
      <c r="L31" s="9"/>
      <c r="M31" s="9"/>
      <c r="N31" s="8"/>
      <c r="O31" s="4"/>
      <c r="P31" s="9"/>
      <c r="Q31" s="9"/>
      <c r="R31" s="9"/>
      <c r="S31" s="9"/>
      <c r="V31" s="9"/>
      <c r="W31" s="9"/>
      <c r="X31" s="8"/>
      <c r="Y31" s="4"/>
      <c r="Z31" s="9"/>
      <c r="AA31" s="9"/>
      <c r="AB31" s="9"/>
      <c r="AC31" s="9"/>
    </row>
    <row r="32" spans="2:29" ht="18" customHeight="1">
      <c r="B32" s="118"/>
      <c r="C32" s="121"/>
      <c r="D32" s="109" t="s">
        <v>118</v>
      </c>
      <c r="E32" s="13" t="s">
        <v>266</v>
      </c>
      <c r="F32" s="13" t="s">
        <v>3</v>
      </c>
      <c r="G32" s="18" t="s">
        <v>271</v>
      </c>
      <c r="H32" s="18"/>
      <c r="I32" s="18"/>
      <c r="J32" s="22"/>
      <c r="L32" s="9"/>
      <c r="M32" s="9"/>
      <c r="N32" s="8"/>
      <c r="O32" s="4"/>
      <c r="P32" s="9"/>
      <c r="Q32" s="9"/>
      <c r="R32" s="9"/>
      <c r="S32" s="9"/>
      <c r="V32" s="9"/>
      <c r="W32" s="9"/>
      <c r="X32" s="8"/>
      <c r="Y32" s="4"/>
      <c r="Z32" s="9"/>
      <c r="AA32" s="9"/>
      <c r="AB32" s="9"/>
      <c r="AC32" s="9"/>
    </row>
    <row r="33" spans="2:29" ht="18" customHeight="1">
      <c r="B33" s="118"/>
      <c r="C33" s="121"/>
      <c r="D33" s="109" t="s">
        <v>119</v>
      </c>
      <c r="E33" s="13" t="s">
        <v>267</v>
      </c>
      <c r="F33" s="13" t="s">
        <v>3</v>
      </c>
      <c r="G33" s="18" t="s">
        <v>272</v>
      </c>
      <c r="H33" s="18"/>
      <c r="I33" s="18"/>
      <c r="J33" s="22"/>
      <c r="L33" s="9"/>
      <c r="M33" s="9"/>
      <c r="N33" s="8"/>
      <c r="O33" s="4"/>
      <c r="P33" s="9"/>
      <c r="Q33" s="9"/>
      <c r="R33" s="9"/>
      <c r="S33" s="9"/>
      <c r="V33" s="9"/>
      <c r="W33" s="9"/>
      <c r="X33" s="8"/>
      <c r="Y33" s="4"/>
      <c r="Z33" s="9"/>
      <c r="AA33" s="9"/>
      <c r="AB33" s="9"/>
      <c r="AC33" s="9"/>
    </row>
    <row r="34" spans="2:29" ht="18" customHeight="1">
      <c r="B34" s="118"/>
      <c r="C34" s="121"/>
      <c r="D34" s="109" t="s">
        <v>32</v>
      </c>
      <c r="E34" s="13" t="s">
        <v>89</v>
      </c>
      <c r="F34" s="13" t="s">
        <v>3</v>
      </c>
      <c r="G34" s="18" t="s">
        <v>90</v>
      </c>
      <c r="H34" s="18"/>
      <c r="I34" s="18"/>
      <c r="J34" s="22"/>
      <c r="L34" s="9"/>
      <c r="M34" s="9"/>
      <c r="N34" s="8"/>
      <c r="O34" s="4"/>
      <c r="P34" s="9"/>
      <c r="Q34" s="9"/>
      <c r="R34" s="9"/>
      <c r="S34" s="9"/>
      <c r="V34" s="9"/>
      <c r="W34" s="9"/>
      <c r="X34" s="8"/>
      <c r="Y34" s="4"/>
      <c r="Z34" s="9"/>
      <c r="AA34" s="9"/>
      <c r="AB34" s="9"/>
      <c r="AC34" s="9"/>
    </row>
    <row r="35" spans="2:29" ht="18" customHeight="1">
      <c r="B35" s="118"/>
      <c r="C35" s="121"/>
      <c r="D35" s="109" t="s">
        <v>33</v>
      </c>
      <c r="E35" s="13" t="s">
        <v>91</v>
      </c>
      <c r="F35" s="13" t="s">
        <v>3</v>
      </c>
      <c r="G35" s="18" t="s">
        <v>92</v>
      </c>
      <c r="H35" s="18"/>
      <c r="I35" s="18"/>
      <c r="J35" s="22"/>
      <c r="L35" s="9"/>
      <c r="M35" s="9"/>
      <c r="N35" s="8"/>
      <c r="O35" s="4"/>
      <c r="P35" s="9"/>
      <c r="Q35" s="9"/>
      <c r="R35" s="9"/>
      <c r="S35" s="9"/>
      <c r="V35" s="9"/>
      <c r="W35" s="9"/>
      <c r="X35" s="8"/>
      <c r="Y35" s="4"/>
      <c r="Z35" s="9"/>
      <c r="AA35" s="9"/>
      <c r="AB35" s="9"/>
      <c r="AC35" s="9"/>
    </row>
    <row r="36" spans="2:29" ht="18" customHeight="1">
      <c r="B36" s="118"/>
      <c r="C36" s="121"/>
      <c r="D36" s="109" t="s">
        <v>34</v>
      </c>
      <c r="E36" s="17" t="s">
        <v>64</v>
      </c>
      <c r="F36" s="13" t="s">
        <v>3</v>
      </c>
      <c r="G36" s="18" t="s">
        <v>65</v>
      </c>
      <c r="H36" s="18"/>
      <c r="I36" s="18"/>
      <c r="J36" s="22"/>
      <c r="L36" s="9"/>
      <c r="M36" s="9"/>
      <c r="N36" s="8"/>
      <c r="O36" s="4"/>
      <c r="P36" s="9"/>
      <c r="Q36" s="9"/>
      <c r="R36" s="9"/>
      <c r="S36" s="9"/>
      <c r="V36" s="9"/>
      <c r="W36" s="9"/>
      <c r="X36" s="8"/>
      <c r="Y36" s="4"/>
      <c r="Z36" s="9"/>
      <c r="AA36" s="9"/>
      <c r="AB36" s="9"/>
      <c r="AC36" s="9"/>
    </row>
    <row r="37" spans="2:29" ht="18" customHeight="1">
      <c r="B37" s="118"/>
      <c r="C37" s="121"/>
      <c r="D37" s="109" t="s">
        <v>35</v>
      </c>
      <c r="E37" s="13" t="s">
        <v>93</v>
      </c>
      <c r="F37" s="13" t="s">
        <v>3</v>
      </c>
      <c r="G37" s="18" t="s">
        <v>94</v>
      </c>
      <c r="H37" s="18"/>
      <c r="I37" s="18"/>
      <c r="J37" s="22"/>
      <c r="L37" s="9"/>
      <c r="M37" s="9"/>
      <c r="N37" s="8"/>
      <c r="O37" s="4"/>
      <c r="P37" s="9"/>
      <c r="Q37" s="9"/>
      <c r="R37" s="9"/>
      <c r="S37" s="9"/>
      <c r="V37" s="9"/>
      <c r="W37" s="9"/>
      <c r="X37" s="8"/>
      <c r="Y37" s="4"/>
      <c r="Z37" s="9"/>
      <c r="AA37" s="9"/>
      <c r="AB37" s="9"/>
      <c r="AC37" s="9"/>
    </row>
    <row r="38" spans="2:29" ht="18" customHeight="1">
      <c r="B38" s="118"/>
      <c r="C38" s="121"/>
      <c r="D38" s="109" t="s">
        <v>110</v>
      </c>
      <c r="E38" s="13" t="s">
        <v>268</v>
      </c>
      <c r="F38" s="13" t="s">
        <v>3</v>
      </c>
      <c r="G38" s="18" t="s">
        <v>269</v>
      </c>
      <c r="H38" s="18"/>
      <c r="I38" s="18"/>
      <c r="J38" s="22"/>
      <c r="L38" s="9"/>
      <c r="M38" s="9"/>
      <c r="N38" s="8"/>
      <c r="O38" s="4"/>
      <c r="P38" s="9"/>
      <c r="Q38" s="9"/>
      <c r="R38" s="9"/>
      <c r="S38" s="9"/>
      <c r="V38" s="9"/>
      <c r="W38" s="9"/>
      <c r="X38" s="8"/>
      <c r="Y38" s="4"/>
      <c r="Z38" s="9"/>
      <c r="AA38" s="9"/>
      <c r="AB38" s="9"/>
      <c r="AC38" s="9"/>
    </row>
    <row r="39" spans="2:29" ht="18" customHeight="1">
      <c r="B39" s="118"/>
      <c r="C39" s="121"/>
      <c r="D39" s="109" t="s">
        <v>36</v>
      </c>
      <c r="E39" s="13" t="s">
        <v>87</v>
      </c>
      <c r="F39" s="13" t="s">
        <v>3</v>
      </c>
      <c r="G39" s="18" t="s">
        <v>88</v>
      </c>
      <c r="H39" s="18"/>
      <c r="I39" s="18"/>
      <c r="J39" s="22"/>
      <c r="L39" s="9"/>
      <c r="M39" s="9"/>
      <c r="N39" s="8"/>
      <c r="O39" s="4"/>
      <c r="P39" s="9"/>
      <c r="Q39" s="9"/>
      <c r="R39" s="9"/>
      <c r="S39" s="9"/>
      <c r="V39" s="9"/>
      <c r="W39" s="9"/>
      <c r="X39" s="8"/>
      <c r="Y39" s="4"/>
      <c r="Z39" s="9"/>
      <c r="AA39" s="9"/>
      <c r="AB39" s="9"/>
      <c r="AC39" s="9"/>
    </row>
    <row r="40" spans="2:29" ht="18" customHeight="1">
      <c r="B40" s="118"/>
      <c r="C40" s="121"/>
      <c r="D40" s="109" t="s">
        <v>37</v>
      </c>
      <c r="E40" s="13" t="s">
        <v>38</v>
      </c>
      <c r="F40" s="13" t="s">
        <v>3</v>
      </c>
      <c r="G40" s="18" t="s">
        <v>39</v>
      </c>
      <c r="H40" s="18"/>
      <c r="I40" s="18"/>
      <c r="J40" s="22"/>
      <c r="L40" s="4"/>
      <c r="M40" s="4"/>
      <c r="O40" s="4"/>
      <c r="P40" s="4"/>
      <c r="Q40" s="4"/>
      <c r="R40" s="4"/>
      <c r="S40" s="4"/>
      <c r="V40" s="4"/>
      <c r="W40" s="4"/>
      <c r="Y40" s="4"/>
      <c r="Z40" s="4"/>
      <c r="AA40" s="4"/>
      <c r="AB40" s="4"/>
      <c r="AC40" s="4"/>
    </row>
    <row r="41" spans="2:29" ht="18" customHeight="1">
      <c r="B41" s="118"/>
      <c r="C41" s="121"/>
      <c r="D41" s="109" t="s">
        <v>40</v>
      </c>
      <c r="E41" s="13" t="s">
        <v>41</v>
      </c>
      <c r="F41" s="13" t="s">
        <v>3</v>
      </c>
      <c r="G41" s="18" t="s">
        <v>42</v>
      </c>
      <c r="H41" s="18"/>
      <c r="I41" s="18"/>
      <c r="J41" s="22"/>
      <c r="L41" s="4"/>
      <c r="M41" s="4"/>
      <c r="O41" s="4"/>
      <c r="P41" s="4"/>
      <c r="Q41" s="4"/>
      <c r="R41" s="4"/>
      <c r="S41" s="4"/>
      <c r="V41" s="4"/>
      <c r="W41" s="4"/>
      <c r="Y41" s="4"/>
      <c r="Z41" s="4"/>
      <c r="AA41" s="4"/>
      <c r="AB41" s="4"/>
      <c r="AC41" s="4"/>
    </row>
    <row r="42" spans="2:29" ht="18" customHeight="1">
      <c r="B42" s="118"/>
      <c r="C42" s="121"/>
      <c r="D42" s="109" t="s">
        <v>43</v>
      </c>
      <c r="E42" s="13" t="s">
        <v>95</v>
      </c>
      <c r="F42" s="13" t="s">
        <v>3</v>
      </c>
      <c r="G42" s="18" t="s">
        <v>96</v>
      </c>
      <c r="H42" s="18"/>
      <c r="I42" s="18"/>
      <c r="J42" s="22"/>
      <c r="L42" s="4"/>
      <c r="M42" s="4"/>
      <c r="O42" s="4"/>
      <c r="P42" s="4"/>
      <c r="Q42" s="4"/>
      <c r="R42" s="4"/>
      <c r="S42" s="4"/>
      <c r="V42" s="4"/>
      <c r="W42" s="4"/>
      <c r="Y42" s="4"/>
      <c r="Z42" s="4"/>
      <c r="AA42" s="4"/>
      <c r="AB42" s="4"/>
      <c r="AC42" s="4"/>
    </row>
    <row r="43" spans="2:29" ht="18" customHeight="1">
      <c r="B43" s="118"/>
      <c r="C43" s="121"/>
      <c r="D43" s="109" t="s">
        <v>44</v>
      </c>
      <c r="E43" s="13" t="s">
        <v>74</v>
      </c>
      <c r="F43" s="13" t="s">
        <v>3</v>
      </c>
      <c r="G43" s="18" t="s">
        <v>75</v>
      </c>
      <c r="H43" s="18"/>
      <c r="I43" s="18"/>
      <c r="J43" s="22"/>
      <c r="L43" s="4"/>
      <c r="M43" s="4"/>
      <c r="O43" s="4"/>
      <c r="P43" s="4"/>
      <c r="Q43" s="4"/>
      <c r="R43" s="4"/>
      <c r="S43" s="4"/>
      <c r="V43" s="4"/>
      <c r="W43" s="4"/>
      <c r="Y43" s="4"/>
      <c r="Z43" s="4"/>
      <c r="AA43" s="4"/>
      <c r="AB43" s="4"/>
      <c r="AC43" s="4"/>
    </row>
    <row r="44" spans="2:29" ht="18" customHeight="1">
      <c r="B44" s="118"/>
      <c r="C44" s="121"/>
      <c r="D44" s="109" t="s">
        <v>45</v>
      </c>
      <c r="E44" s="13" t="s">
        <v>46</v>
      </c>
      <c r="F44" s="13" t="s">
        <v>3</v>
      </c>
      <c r="G44" s="18" t="s">
        <v>47</v>
      </c>
      <c r="H44" s="18"/>
      <c r="I44" s="18"/>
      <c r="J44" s="22"/>
      <c r="L44" s="4"/>
      <c r="M44" s="4"/>
      <c r="O44" s="4"/>
      <c r="P44" s="4"/>
      <c r="Q44" s="4"/>
      <c r="R44" s="4"/>
      <c r="S44" s="4"/>
      <c r="V44" s="4"/>
      <c r="W44" s="4"/>
      <c r="Y44" s="4"/>
      <c r="Z44" s="4"/>
      <c r="AA44" s="4"/>
      <c r="AB44" s="4"/>
      <c r="AC44" s="4"/>
    </row>
    <row r="45" spans="2:29" ht="18" customHeight="1">
      <c r="B45" s="119"/>
      <c r="C45" s="122"/>
      <c r="D45" s="110" t="s">
        <v>48</v>
      </c>
      <c r="E45" s="15" t="s">
        <v>61</v>
      </c>
      <c r="F45" s="15" t="s">
        <v>3</v>
      </c>
      <c r="G45" s="19" t="s">
        <v>62</v>
      </c>
      <c r="H45" s="19"/>
      <c r="I45" s="19"/>
      <c r="J45" s="29"/>
      <c r="L45" s="4"/>
      <c r="M45" s="4"/>
      <c r="O45" s="4"/>
      <c r="P45" s="4"/>
      <c r="Q45" s="4"/>
      <c r="R45" s="4"/>
      <c r="S45" s="4"/>
      <c r="V45" s="4"/>
      <c r="W45" s="4"/>
      <c r="Y45" s="4"/>
      <c r="Z45" s="4"/>
      <c r="AA45" s="4"/>
      <c r="AB45" s="4"/>
      <c r="AC45" s="4"/>
    </row>
    <row r="46" spans="2:29" ht="18" customHeight="1">
      <c r="B46" s="111" t="s">
        <v>49</v>
      </c>
      <c r="C46" s="112">
        <f>+COUNTA(E46)</f>
        <v>1</v>
      </c>
      <c r="D46" s="113" t="s">
        <v>50</v>
      </c>
      <c r="E46" s="7" t="s">
        <v>97</v>
      </c>
      <c r="F46" s="6" t="s">
        <v>3</v>
      </c>
      <c r="G46" s="21" t="s">
        <v>98</v>
      </c>
      <c r="H46" s="21"/>
      <c r="I46" s="21"/>
      <c r="J46" s="31"/>
      <c r="L46" s="4"/>
      <c r="M46" s="4"/>
      <c r="O46" s="4"/>
      <c r="P46" s="4"/>
      <c r="Q46" s="4"/>
      <c r="R46" s="4"/>
      <c r="S46" s="4"/>
      <c r="V46" s="4"/>
      <c r="W46" s="4"/>
      <c r="Y46" s="4"/>
      <c r="Z46" s="4"/>
      <c r="AA46" s="4"/>
      <c r="AB46" s="4"/>
      <c r="AC46" s="4"/>
    </row>
    <row r="47" spans="2:29" ht="18" customHeight="1" thickBot="1">
      <c r="B47" s="23" t="s">
        <v>83</v>
      </c>
      <c r="C47" s="24">
        <f>+COUNTA(E47)</f>
        <v>1</v>
      </c>
      <c r="D47" s="25" t="s">
        <v>84</v>
      </c>
      <c r="E47" s="26" t="s">
        <v>100</v>
      </c>
      <c r="F47" s="27" t="s">
        <v>3</v>
      </c>
      <c r="G47" s="28" t="s">
        <v>99</v>
      </c>
      <c r="H47" s="28"/>
      <c r="I47" s="28"/>
      <c r="J47" s="32"/>
      <c r="L47" s="4"/>
      <c r="M47" s="4"/>
      <c r="O47" s="4"/>
      <c r="P47" s="4"/>
      <c r="Q47" s="4"/>
      <c r="R47" s="4"/>
      <c r="S47" s="4"/>
      <c r="V47" s="4"/>
      <c r="W47" s="4"/>
      <c r="Y47" s="4"/>
      <c r="Z47" s="4"/>
      <c r="AA47" s="4"/>
      <c r="AB47" s="4"/>
      <c r="AC47" s="4"/>
    </row>
    <row r="48" spans="2:29" ht="19">
      <c r="B48" s="2" t="s">
        <v>51</v>
      </c>
      <c r="C48" s="2">
        <f>SUM(C3:C47)</f>
        <v>45</v>
      </c>
      <c r="D48" s="2"/>
      <c r="E48" s="2"/>
      <c r="F48" s="2"/>
      <c r="G48" s="2"/>
      <c r="H48" s="2"/>
      <c r="I48" s="2"/>
      <c r="J48" s="2"/>
      <c r="K48" s="34" t="s">
        <v>51</v>
      </c>
      <c r="L48" s="3">
        <f>SUM(L4:L46)</f>
        <v>0</v>
      </c>
      <c r="M48" s="3">
        <f>SUM(M4:M46)</f>
        <v>0</v>
      </c>
      <c r="N48" s="5"/>
      <c r="O48" s="41">
        <f>SUM(O4:O47)</f>
        <v>0</v>
      </c>
      <c r="P48" s="3">
        <f>SUM(P4:P47)</f>
        <v>0</v>
      </c>
      <c r="Q48" s="3">
        <f>SUM(Q4:Q47)</f>
        <v>0</v>
      </c>
      <c r="R48" s="3">
        <f>SUM(R4:R47)</f>
        <v>0</v>
      </c>
      <c r="S48" s="3">
        <f>SUM(S4:S46)</f>
        <v>0</v>
      </c>
      <c r="U48" s="34" t="s">
        <v>51</v>
      </c>
      <c r="V48" s="3">
        <f>SUM(V4:V46)</f>
        <v>0</v>
      </c>
      <c r="W48" s="3">
        <f>SUM(W4:W46)</f>
        <v>0</v>
      </c>
      <c r="X48" s="5"/>
      <c r="Y48" s="41">
        <f>SUM(Y4:Y47)</f>
        <v>0</v>
      </c>
      <c r="Z48" s="3">
        <f>SUM(Z4:Z47)</f>
        <v>0</v>
      </c>
      <c r="AA48" s="3">
        <f>SUM(AA4:AA47)</f>
        <v>0</v>
      </c>
      <c r="AB48" s="3">
        <f>SUM(AB4:AB47)</f>
        <v>0</v>
      </c>
      <c r="AC48" s="3">
        <f>SUM(AC4:AC46)</f>
        <v>0</v>
      </c>
    </row>
    <row r="49" spans="4:10">
      <c r="D49" s="10" t="s">
        <v>101</v>
      </c>
      <c r="E49" s="2"/>
      <c r="F49" s="2"/>
      <c r="G49" s="2"/>
      <c r="H49" s="2"/>
      <c r="I49" s="2"/>
      <c r="J49" s="2"/>
    </row>
    <row r="50" spans="4:10">
      <c r="D50" s="2"/>
      <c r="E50" s="2"/>
      <c r="F50" s="2"/>
      <c r="G50" s="2"/>
      <c r="H50" s="2"/>
      <c r="I50" s="2"/>
      <c r="J50" s="2"/>
    </row>
    <row r="51" spans="4:10">
      <c r="D51" s="2"/>
      <c r="E51" s="2"/>
      <c r="G51" s="2"/>
      <c r="H51" s="2"/>
      <c r="I51" s="2"/>
      <c r="J51" s="2"/>
    </row>
    <row r="52" spans="4:10">
      <c r="D52" s="2"/>
      <c r="E52" s="2"/>
      <c r="F52" s="2"/>
      <c r="G52" s="2"/>
      <c r="H52" s="2"/>
      <c r="I52" s="2"/>
      <c r="J52" s="2"/>
    </row>
    <row r="53" spans="4:10">
      <c r="D53" s="2"/>
      <c r="E53" s="2"/>
      <c r="F53" s="2"/>
      <c r="G53" s="2"/>
      <c r="H53" s="2"/>
      <c r="I53" s="2"/>
      <c r="J53" s="2"/>
    </row>
    <row r="54" spans="4:10">
      <c r="D54" s="2"/>
      <c r="E54" s="2"/>
      <c r="F54" s="2"/>
      <c r="G54" s="2"/>
      <c r="H54" s="2"/>
      <c r="I54" s="2"/>
      <c r="J54" s="2"/>
    </row>
    <row r="55" spans="4:10">
      <c r="D55" s="2"/>
      <c r="E55" s="2"/>
      <c r="F55" s="2"/>
      <c r="G55" s="2"/>
      <c r="H55" s="2"/>
      <c r="I55" s="2"/>
      <c r="J55" s="2"/>
    </row>
    <row r="56" spans="4:10">
      <c r="D56" s="2"/>
      <c r="E56" s="2"/>
      <c r="F56" s="2"/>
      <c r="G56" s="2"/>
      <c r="H56" s="2"/>
      <c r="I56" s="2"/>
      <c r="J56" s="2"/>
    </row>
  </sheetData>
  <mergeCells count="7">
    <mergeCell ref="B12:B20"/>
    <mergeCell ref="B22:B45"/>
    <mergeCell ref="C3:C5"/>
    <mergeCell ref="C12:C20"/>
    <mergeCell ref="C22:C45"/>
    <mergeCell ref="B6:B11"/>
    <mergeCell ref="C6:C11"/>
  </mergeCells>
  <phoneticPr fontId="23"/>
  <pageMargins left="0.25" right="0.25" top="0.75" bottom="0.75" header="0.3" footer="0.3"/>
  <pageSetup paperSize="9" scale="59"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CC023-C4F4-4608-93C9-FB694EFC671B}">
  <sheetPr>
    <pageSetUpPr fitToPage="1"/>
  </sheetPr>
  <dimension ref="B1:AA28"/>
  <sheetViews>
    <sheetView view="pageBreakPreview" zoomScale="85" zoomScaleNormal="85" zoomScaleSheetLayoutView="85" workbookViewId="0">
      <selection activeCell="M37" sqref="M37"/>
    </sheetView>
  </sheetViews>
  <sheetFormatPr defaultColWidth="9" defaultRowHeight="13"/>
  <cols>
    <col min="1" max="1" width="3.1796875" style="42" customWidth="1"/>
    <col min="2" max="2" width="3.453125" style="42" bestFit="1" customWidth="1"/>
    <col min="3" max="3" width="25.36328125" style="47" bestFit="1" customWidth="1"/>
    <col min="4" max="4" width="18" style="45" bestFit="1" customWidth="1"/>
    <col min="5" max="5" width="13.90625" style="45" bestFit="1" customWidth="1"/>
    <col min="6" max="6" width="9.453125" style="42" hidden="1" customWidth="1"/>
    <col min="7" max="7" width="37.1796875" style="42" hidden="1" customWidth="1"/>
    <col min="8" max="8" width="25.08984375" style="42" customWidth="1"/>
    <col min="9" max="9" width="7.453125" style="42" customWidth="1"/>
    <col min="10" max="11" width="9" style="1"/>
    <col min="12" max="12" width="4.08984375" style="1" customWidth="1"/>
    <col min="13" max="16" width="13.6328125" style="1" bestFit="1" customWidth="1"/>
    <col min="17" max="17" width="15.6328125" style="1" bestFit="1" customWidth="1"/>
    <col min="18" max="18" width="8.36328125" style="1" customWidth="1"/>
    <col min="19" max="19" width="4.6328125" style="1" customWidth="1"/>
    <col min="20" max="21" width="9" style="1"/>
    <col min="22" max="22" width="4.08984375" style="1" customWidth="1"/>
    <col min="23" max="26" width="13.6328125" style="1" bestFit="1" customWidth="1"/>
    <col min="27" max="27" width="15.6328125" style="1" bestFit="1" customWidth="1"/>
    <col min="28" max="16384" width="9" style="42"/>
  </cols>
  <sheetData>
    <row r="1" spans="2:27" ht="21.5" thickBot="1">
      <c r="C1" s="87" t="s">
        <v>250</v>
      </c>
      <c r="D1" s="88"/>
      <c r="E1" s="88"/>
      <c r="F1" s="88"/>
      <c r="G1" s="88"/>
      <c r="J1" s="11" t="s">
        <v>128</v>
      </c>
      <c r="M1" s="40"/>
      <c r="T1" s="11" t="s">
        <v>129</v>
      </c>
      <c r="W1" s="40"/>
    </row>
    <row r="2" spans="2:27">
      <c r="B2" s="128" t="s">
        <v>251</v>
      </c>
      <c r="C2" s="129"/>
      <c r="D2" s="48" t="s">
        <v>130</v>
      </c>
      <c r="E2" s="48" t="s">
        <v>131</v>
      </c>
      <c r="F2" s="48" t="s">
        <v>132</v>
      </c>
      <c r="G2" s="48" t="s">
        <v>133</v>
      </c>
      <c r="H2" s="89" t="s">
        <v>134</v>
      </c>
      <c r="I2" s="79"/>
      <c r="J2" s="86" t="s">
        <v>116</v>
      </c>
      <c r="K2" s="86" t="s">
        <v>115</v>
      </c>
      <c r="M2" s="86" t="s">
        <v>124</v>
      </c>
      <c r="N2" s="86" t="s">
        <v>125</v>
      </c>
      <c r="O2" s="86" t="s">
        <v>126</v>
      </c>
      <c r="P2" s="86" t="s">
        <v>127</v>
      </c>
      <c r="Q2" s="86" t="s">
        <v>120</v>
      </c>
      <c r="T2" s="86" t="s">
        <v>116</v>
      </c>
      <c r="U2" s="86" t="s">
        <v>115</v>
      </c>
      <c r="W2" s="86" t="s">
        <v>124</v>
      </c>
      <c r="X2" s="86" t="s">
        <v>125</v>
      </c>
      <c r="Y2" s="86" t="s">
        <v>126</v>
      </c>
      <c r="Z2" s="86" t="s">
        <v>127</v>
      </c>
      <c r="AA2" s="86" t="s">
        <v>120</v>
      </c>
    </row>
    <row r="3" spans="2:27">
      <c r="B3" s="63">
        <v>1</v>
      </c>
      <c r="C3" s="64" t="s">
        <v>135</v>
      </c>
      <c r="D3" s="65" t="s">
        <v>136</v>
      </c>
      <c r="E3" s="66" t="s">
        <v>137</v>
      </c>
      <c r="F3" s="66" t="s">
        <v>138</v>
      </c>
      <c r="G3" s="67" t="s">
        <v>139</v>
      </c>
      <c r="H3" s="90" t="s">
        <v>140</v>
      </c>
      <c r="I3" s="80"/>
      <c r="J3" s="4"/>
      <c r="K3" s="4"/>
      <c r="M3" s="4"/>
      <c r="N3" s="4"/>
      <c r="O3" s="4"/>
      <c r="P3" s="4"/>
      <c r="Q3" s="4"/>
      <c r="T3" s="4"/>
      <c r="U3" s="4"/>
      <c r="W3" s="4"/>
      <c r="X3" s="4"/>
      <c r="Y3" s="4"/>
      <c r="Z3" s="4"/>
      <c r="AA3" s="4"/>
    </row>
    <row r="4" spans="2:27">
      <c r="B4" s="51">
        <v>2</v>
      </c>
      <c r="C4" s="52" t="s">
        <v>141</v>
      </c>
      <c r="D4" s="53" t="s">
        <v>142</v>
      </c>
      <c r="E4" s="49" t="s">
        <v>143</v>
      </c>
      <c r="F4" s="49" t="s">
        <v>144</v>
      </c>
      <c r="G4" s="54" t="s">
        <v>145</v>
      </c>
      <c r="H4" s="91"/>
      <c r="I4" s="81"/>
      <c r="J4" s="9"/>
      <c r="K4" s="9"/>
      <c r="L4" s="8"/>
      <c r="M4" s="4"/>
      <c r="N4" s="4"/>
      <c r="O4" s="4"/>
      <c r="P4" s="4"/>
      <c r="Q4" s="9"/>
      <c r="T4" s="9"/>
      <c r="U4" s="9"/>
      <c r="V4" s="8"/>
      <c r="W4" s="4"/>
      <c r="X4" s="4"/>
      <c r="Y4" s="4"/>
      <c r="Z4" s="4"/>
      <c r="AA4" s="9"/>
    </row>
    <row r="5" spans="2:27">
      <c r="B5" s="63">
        <v>3</v>
      </c>
      <c r="C5" s="52" t="s">
        <v>146</v>
      </c>
      <c r="D5" s="53" t="s">
        <v>147</v>
      </c>
      <c r="E5" s="49" t="s">
        <v>148</v>
      </c>
      <c r="F5" s="49" t="s">
        <v>149</v>
      </c>
      <c r="G5" s="54" t="s">
        <v>150</v>
      </c>
      <c r="H5" s="91"/>
      <c r="I5" s="81"/>
      <c r="J5" s="9"/>
      <c r="K5" s="9"/>
      <c r="L5" s="8"/>
      <c r="M5" s="4"/>
      <c r="N5" s="9"/>
      <c r="O5" s="9"/>
      <c r="P5" s="9"/>
      <c r="Q5" s="9"/>
      <c r="T5" s="9"/>
      <c r="U5" s="9"/>
      <c r="V5" s="8"/>
      <c r="W5" s="4"/>
      <c r="X5" s="9"/>
      <c r="Y5" s="9"/>
      <c r="Z5" s="9"/>
      <c r="AA5" s="9"/>
    </row>
    <row r="6" spans="2:27">
      <c r="B6" s="51">
        <v>4</v>
      </c>
      <c r="C6" s="52" t="s">
        <v>151</v>
      </c>
      <c r="D6" s="53" t="s">
        <v>152</v>
      </c>
      <c r="E6" s="49" t="s">
        <v>153</v>
      </c>
      <c r="F6" s="49" t="s">
        <v>154</v>
      </c>
      <c r="G6" s="54" t="s">
        <v>155</v>
      </c>
      <c r="H6" s="91" t="s">
        <v>156</v>
      </c>
      <c r="I6" s="81"/>
      <c r="J6" s="9"/>
      <c r="K6" s="9"/>
      <c r="L6" s="8"/>
      <c r="M6" s="4"/>
      <c r="N6" s="9"/>
      <c r="O6" s="9"/>
      <c r="P6" s="9"/>
      <c r="Q6" s="9"/>
      <c r="T6" s="9"/>
      <c r="U6" s="9"/>
      <c r="V6" s="8"/>
      <c r="W6" s="4"/>
      <c r="X6" s="9"/>
      <c r="Y6" s="9"/>
      <c r="Z6" s="9"/>
      <c r="AA6" s="9"/>
    </row>
    <row r="7" spans="2:27">
      <c r="B7" s="63">
        <v>5</v>
      </c>
      <c r="C7" s="52" t="s">
        <v>157</v>
      </c>
      <c r="D7" s="53" t="s">
        <v>158</v>
      </c>
      <c r="E7" s="49" t="s">
        <v>159</v>
      </c>
      <c r="F7" s="49" t="s">
        <v>138</v>
      </c>
      <c r="G7" s="54" t="s">
        <v>160</v>
      </c>
      <c r="H7" s="92" t="s">
        <v>161</v>
      </c>
      <c r="I7" s="82"/>
      <c r="J7" s="9"/>
      <c r="K7" s="9"/>
      <c r="L7" s="8"/>
      <c r="M7" s="4"/>
      <c r="N7" s="9"/>
      <c r="O7" s="9"/>
      <c r="P7" s="9"/>
      <c r="Q7" s="9"/>
      <c r="T7" s="9"/>
      <c r="U7" s="9"/>
      <c r="V7" s="8"/>
      <c r="W7" s="4"/>
      <c r="X7" s="9"/>
      <c r="Y7" s="9"/>
      <c r="Z7" s="9"/>
      <c r="AA7" s="9"/>
    </row>
    <row r="8" spans="2:27">
      <c r="B8" s="51">
        <v>6</v>
      </c>
      <c r="C8" s="52" t="s">
        <v>162</v>
      </c>
      <c r="D8" s="53" t="s">
        <v>163</v>
      </c>
      <c r="E8" s="49" t="s">
        <v>164</v>
      </c>
      <c r="F8" s="49" t="s">
        <v>165</v>
      </c>
      <c r="G8" s="54" t="s">
        <v>166</v>
      </c>
      <c r="H8" s="92" t="s">
        <v>167</v>
      </c>
      <c r="I8" s="82"/>
      <c r="J8" s="9"/>
      <c r="K8" s="9"/>
      <c r="L8" s="8"/>
      <c r="M8" s="4"/>
      <c r="N8" s="9"/>
      <c r="O8" s="9"/>
      <c r="P8" s="9"/>
      <c r="Q8" s="9"/>
      <c r="T8" s="9"/>
      <c r="U8" s="9"/>
      <c r="V8" s="8"/>
      <c r="W8" s="4"/>
      <c r="X8" s="9"/>
      <c r="Y8" s="9"/>
      <c r="Z8" s="9"/>
      <c r="AA8" s="9"/>
    </row>
    <row r="9" spans="2:27">
      <c r="B9" s="63">
        <v>7</v>
      </c>
      <c r="C9" s="52" t="s">
        <v>168</v>
      </c>
      <c r="D9" s="53" t="s">
        <v>169</v>
      </c>
      <c r="E9" s="49" t="s">
        <v>170</v>
      </c>
      <c r="F9" s="49" t="s">
        <v>171</v>
      </c>
      <c r="G9" s="54" t="s">
        <v>172</v>
      </c>
      <c r="H9" s="93"/>
      <c r="I9" s="80"/>
      <c r="J9" s="9"/>
      <c r="K9" s="9"/>
      <c r="L9" s="8"/>
      <c r="M9" s="4"/>
      <c r="N9" s="9"/>
      <c r="O9" s="9"/>
      <c r="P9" s="9"/>
      <c r="Q9" s="9"/>
      <c r="T9" s="9"/>
      <c r="U9" s="9"/>
      <c r="V9" s="8"/>
      <c r="W9" s="4"/>
      <c r="X9" s="9"/>
      <c r="Y9" s="9"/>
      <c r="Z9" s="9"/>
      <c r="AA9" s="9"/>
    </row>
    <row r="10" spans="2:27">
      <c r="B10" s="51">
        <v>8</v>
      </c>
      <c r="C10" s="76" t="s">
        <v>173</v>
      </c>
      <c r="D10" s="55" t="s">
        <v>174</v>
      </c>
      <c r="E10" s="56" t="s">
        <v>175</v>
      </c>
      <c r="F10" s="56" t="s">
        <v>176</v>
      </c>
      <c r="G10" s="57" t="s">
        <v>177</v>
      </c>
      <c r="H10" s="92" t="s">
        <v>178</v>
      </c>
      <c r="I10" s="82"/>
      <c r="J10" s="9"/>
      <c r="K10" s="9"/>
      <c r="L10" s="8"/>
      <c r="M10" s="4"/>
      <c r="N10" s="9"/>
      <c r="O10" s="9"/>
      <c r="P10" s="9"/>
      <c r="Q10" s="9"/>
      <c r="T10" s="9"/>
      <c r="U10" s="9"/>
      <c r="V10" s="8"/>
      <c r="W10" s="4"/>
      <c r="X10" s="9"/>
      <c r="Y10" s="9"/>
      <c r="Z10" s="9"/>
      <c r="AA10" s="9"/>
    </row>
    <row r="11" spans="2:27">
      <c r="B11" s="63">
        <v>9</v>
      </c>
      <c r="C11" s="69" t="s">
        <v>179</v>
      </c>
      <c r="D11" s="70" t="s">
        <v>180</v>
      </c>
      <c r="E11" s="71" t="s">
        <v>181</v>
      </c>
      <c r="F11" s="71" t="s">
        <v>182</v>
      </c>
      <c r="G11" s="72" t="s">
        <v>183</v>
      </c>
      <c r="H11" s="94"/>
      <c r="I11" s="81"/>
      <c r="J11" s="9"/>
      <c r="K11" s="9"/>
      <c r="L11" s="8"/>
      <c r="M11" s="4"/>
      <c r="N11" s="9"/>
      <c r="O11" s="9"/>
      <c r="P11" s="9"/>
      <c r="Q11" s="9"/>
      <c r="T11" s="9"/>
      <c r="U11" s="9"/>
      <c r="V11" s="8"/>
      <c r="W11" s="4"/>
      <c r="X11" s="9"/>
      <c r="Y11" s="9"/>
      <c r="Z11" s="9"/>
      <c r="AA11" s="9"/>
    </row>
    <row r="12" spans="2:27">
      <c r="B12" s="130" t="s">
        <v>252</v>
      </c>
      <c r="C12" s="131"/>
      <c r="D12" s="43" t="s">
        <v>130</v>
      </c>
      <c r="E12" s="43" t="s">
        <v>131</v>
      </c>
      <c r="F12" s="43" t="s">
        <v>132</v>
      </c>
      <c r="G12" s="43" t="s">
        <v>133</v>
      </c>
      <c r="H12" s="95" t="s">
        <v>134</v>
      </c>
      <c r="I12" s="79"/>
      <c r="J12" s="9"/>
      <c r="K12" s="9"/>
      <c r="L12" s="8"/>
      <c r="M12" s="4"/>
      <c r="N12" s="9"/>
      <c r="O12" s="9"/>
      <c r="P12" s="9"/>
      <c r="Q12" s="9"/>
      <c r="T12" s="9"/>
      <c r="U12" s="9"/>
      <c r="V12" s="8"/>
      <c r="W12" s="4"/>
      <c r="X12" s="9"/>
      <c r="Y12" s="9"/>
      <c r="Z12" s="9"/>
      <c r="AA12" s="9"/>
    </row>
    <row r="13" spans="2:27">
      <c r="B13" s="63">
        <v>10</v>
      </c>
      <c r="C13" s="64" t="s">
        <v>184</v>
      </c>
      <c r="D13" s="65" t="s">
        <v>185</v>
      </c>
      <c r="E13" s="66" t="s">
        <v>186</v>
      </c>
      <c r="F13" s="66" t="s">
        <v>187</v>
      </c>
      <c r="G13" s="67" t="s">
        <v>188</v>
      </c>
      <c r="H13" s="96" t="s">
        <v>189</v>
      </c>
      <c r="I13" s="81"/>
      <c r="J13" s="9"/>
      <c r="K13" s="9"/>
      <c r="L13" s="8"/>
      <c r="M13" s="4"/>
      <c r="N13" s="9"/>
      <c r="O13" s="9"/>
      <c r="P13" s="9"/>
      <c r="Q13" s="9"/>
      <c r="T13" s="9"/>
      <c r="U13" s="9"/>
      <c r="V13" s="8"/>
      <c r="W13" s="4"/>
      <c r="X13" s="9"/>
      <c r="Y13" s="9"/>
      <c r="Z13" s="9"/>
      <c r="AA13" s="9"/>
    </row>
    <row r="14" spans="2:27">
      <c r="B14" s="51">
        <v>11</v>
      </c>
      <c r="C14" s="76" t="s">
        <v>190</v>
      </c>
      <c r="D14" s="53" t="s">
        <v>191</v>
      </c>
      <c r="E14" s="49" t="s">
        <v>192</v>
      </c>
      <c r="F14" s="49" t="s">
        <v>193</v>
      </c>
      <c r="G14" s="50" t="s">
        <v>194</v>
      </c>
      <c r="H14" s="91" t="s">
        <v>195</v>
      </c>
      <c r="I14" s="81"/>
      <c r="J14" s="9"/>
      <c r="K14" s="9"/>
      <c r="L14" s="8"/>
      <c r="M14" s="4"/>
      <c r="N14" s="9"/>
      <c r="O14" s="9"/>
      <c r="P14" s="9"/>
      <c r="Q14" s="9"/>
      <c r="T14" s="9"/>
      <c r="U14" s="9"/>
      <c r="V14" s="8"/>
      <c r="W14" s="4"/>
      <c r="X14" s="9"/>
      <c r="Y14" s="9"/>
      <c r="Z14" s="9"/>
      <c r="AA14" s="9"/>
    </row>
    <row r="15" spans="2:27">
      <c r="B15" s="63">
        <v>12</v>
      </c>
      <c r="C15" s="76" t="s">
        <v>190</v>
      </c>
      <c r="D15" s="53" t="s">
        <v>196</v>
      </c>
      <c r="E15" s="49" t="s">
        <v>197</v>
      </c>
      <c r="F15" s="49" t="s">
        <v>198</v>
      </c>
      <c r="G15" s="50" t="s">
        <v>199</v>
      </c>
      <c r="H15" s="92" t="s">
        <v>200</v>
      </c>
      <c r="I15" s="82"/>
      <c r="J15" s="9"/>
      <c r="K15" s="9"/>
      <c r="L15" s="8"/>
      <c r="M15" s="4"/>
      <c r="N15" s="9"/>
      <c r="O15" s="9"/>
      <c r="P15" s="9"/>
      <c r="Q15" s="9"/>
      <c r="T15" s="9"/>
      <c r="U15" s="9"/>
      <c r="V15" s="8"/>
      <c r="W15" s="4"/>
      <c r="X15" s="9"/>
      <c r="Y15" s="9"/>
      <c r="Z15" s="9"/>
      <c r="AA15" s="9"/>
    </row>
    <row r="16" spans="2:27">
      <c r="B16" s="51">
        <v>13</v>
      </c>
      <c r="C16" s="52" t="s">
        <v>201</v>
      </c>
      <c r="D16" s="53" t="s">
        <v>202</v>
      </c>
      <c r="E16" s="49" t="s">
        <v>203</v>
      </c>
      <c r="F16" s="49" t="s">
        <v>149</v>
      </c>
      <c r="G16" s="54" t="s">
        <v>204</v>
      </c>
      <c r="H16" s="91" t="s">
        <v>205</v>
      </c>
      <c r="I16" s="81"/>
      <c r="J16" s="9"/>
      <c r="K16" s="9"/>
      <c r="L16" s="8"/>
      <c r="M16" s="4"/>
      <c r="N16" s="9"/>
      <c r="O16" s="9"/>
      <c r="P16" s="9"/>
      <c r="Q16" s="9"/>
      <c r="T16" s="9"/>
      <c r="U16" s="9"/>
      <c r="V16" s="8"/>
      <c r="W16" s="4"/>
      <c r="X16" s="9"/>
      <c r="Y16" s="9"/>
      <c r="Z16" s="9"/>
      <c r="AA16" s="9"/>
    </row>
    <row r="17" spans="2:27">
      <c r="B17" s="63">
        <v>14</v>
      </c>
      <c r="C17" s="52" t="s">
        <v>206</v>
      </c>
      <c r="D17" s="53" t="s">
        <v>207</v>
      </c>
      <c r="E17" s="49" t="s">
        <v>208</v>
      </c>
      <c r="F17" s="49" t="s">
        <v>149</v>
      </c>
      <c r="G17" s="54" t="s">
        <v>209</v>
      </c>
      <c r="H17" s="91"/>
      <c r="I17" s="81"/>
      <c r="J17" s="9"/>
      <c r="K17" s="9"/>
      <c r="L17" s="8"/>
      <c r="M17" s="4"/>
      <c r="N17" s="9"/>
      <c r="O17" s="9"/>
      <c r="P17" s="9"/>
      <c r="Q17" s="9"/>
      <c r="T17" s="9"/>
      <c r="U17" s="9"/>
      <c r="V17" s="8"/>
      <c r="W17" s="4"/>
      <c r="X17" s="9"/>
      <c r="Y17" s="9"/>
      <c r="Z17" s="9"/>
      <c r="AA17" s="9"/>
    </row>
    <row r="18" spans="2:27">
      <c r="B18" s="51">
        <v>15</v>
      </c>
      <c r="C18" s="52" t="s">
        <v>210</v>
      </c>
      <c r="D18" s="53" t="s">
        <v>211</v>
      </c>
      <c r="E18" s="49" t="s">
        <v>212</v>
      </c>
      <c r="F18" s="49" t="s">
        <v>213</v>
      </c>
      <c r="G18" s="54" t="s">
        <v>214</v>
      </c>
      <c r="H18" s="91"/>
      <c r="I18" s="81"/>
      <c r="J18" s="9"/>
      <c r="K18" s="9"/>
      <c r="L18" s="8"/>
      <c r="M18" s="4"/>
      <c r="N18" s="9"/>
      <c r="O18" s="9"/>
      <c r="P18" s="9"/>
      <c r="Q18" s="9"/>
      <c r="T18" s="9"/>
      <c r="U18" s="9"/>
      <c r="V18" s="8"/>
      <c r="W18" s="4"/>
      <c r="X18" s="9"/>
      <c r="Y18" s="9"/>
      <c r="Z18" s="9"/>
      <c r="AA18" s="9"/>
    </row>
    <row r="19" spans="2:27">
      <c r="B19" s="63">
        <v>16</v>
      </c>
      <c r="C19" s="52" t="s">
        <v>215</v>
      </c>
      <c r="D19" s="53" t="s">
        <v>216</v>
      </c>
      <c r="E19" s="49" t="s">
        <v>217</v>
      </c>
      <c r="F19" s="49" t="s">
        <v>149</v>
      </c>
      <c r="G19" s="54" t="s">
        <v>218</v>
      </c>
      <c r="H19" s="93"/>
      <c r="I19" s="80"/>
      <c r="J19" s="9"/>
      <c r="K19" s="9"/>
      <c r="L19" s="8"/>
      <c r="M19" s="4"/>
      <c r="N19" s="9"/>
      <c r="O19" s="9"/>
      <c r="P19" s="9"/>
      <c r="Q19" s="9"/>
      <c r="T19" s="9"/>
      <c r="U19" s="9"/>
      <c r="V19" s="8"/>
      <c r="W19" s="4"/>
      <c r="X19" s="9"/>
      <c r="Y19" s="9"/>
      <c r="Z19" s="9"/>
      <c r="AA19" s="9"/>
    </row>
    <row r="20" spans="2:27">
      <c r="B20" s="51">
        <v>17</v>
      </c>
      <c r="C20" s="69" t="s">
        <v>219</v>
      </c>
      <c r="D20" s="70" t="s">
        <v>220</v>
      </c>
      <c r="E20" s="71" t="s">
        <v>221</v>
      </c>
      <c r="F20" s="71" t="s">
        <v>222</v>
      </c>
      <c r="G20" s="72" t="s">
        <v>223</v>
      </c>
      <c r="H20" s="97" t="s">
        <v>224</v>
      </c>
      <c r="I20" s="82"/>
      <c r="J20" s="9"/>
      <c r="K20" s="9"/>
      <c r="L20" s="8"/>
      <c r="M20" s="4"/>
      <c r="N20" s="9"/>
      <c r="O20" s="9"/>
      <c r="P20" s="9"/>
      <c r="Q20" s="9"/>
      <c r="T20" s="9"/>
      <c r="U20" s="9"/>
      <c r="V20" s="8"/>
      <c r="W20" s="4"/>
      <c r="X20" s="9"/>
      <c r="Y20" s="9"/>
      <c r="Z20" s="9"/>
      <c r="AA20" s="9"/>
    </row>
    <row r="21" spans="2:27">
      <c r="B21" s="124" t="s">
        <v>253</v>
      </c>
      <c r="C21" s="125"/>
      <c r="D21" s="43" t="s">
        <v>130</v>
      </c>
      <c r="E21" s="43" t="s">
        <v>131</v>
      </c>
      <c r="F21" s="43" t="s">
        <v>132</v>
      </c>
      <c r="G21" s="43" t="s">
        <v>133</v>
      </c>
      <c r="H21" s="95" t="s">
        <v>134</v>
      </c>
      <c r="I21" s="79"/>
      <c r="J21" s="9"/>
      <c r="K21" s="9"/>
      <c r="L21" s="8"/>
      <c r="M21" s="4"/>
      <c r="N21" s="9"/>
      <c r="O21" s="9"/>
      <c r="P21" s="9"/>
      <c r="Q21" s="9"/>
      <c r="T21" s="9"/>
      <c r="U21" s="9"/>
      <c r="V21" s="8"/>
      <c r="W21" s="4"/>
      <c r="X21" s="9"/>
      <c r="Y21" s="9"/>
      <c r="Z21" s="9"/>
      <c r="AA21" s="9"/>
    </row>
    <row r="22" spans="2:27">
      <c r="B22" s="63">
        <v>18</v>
      </c>
      <c r="C22" s="73" t="s">
        <v>225</v>
      </c>
      <c r="D22" s="65" t="s">
        <v>226</v>
      </c>
      <c r="E22" s="66" t="s">
        <v>227</v>
      </c>
      <c r="F22" s="66" t="s">
        <v>198</v>
      </c>
      <c r="G22" s="74" t="s">
        <v>199</v>
      </c>
      <c r="H22" s="98"/>
      <c r="I22" s="83"/>
      <c r="J22" s="9"/>
      <c r="K22" s="9"/>
      <c r="L22" s="8"/>
      <c r="M22" s="4"/>
      <c r="N22" s="9"/>
      <c r="O22" s="9"/>
      <c r="P22" s="9"/>
      <c r="Q22" s="9"/>
      <c r="T22" s="9"/>
      <c r="U22" s="9"/>
      <c r="V22" s="8"/>
      <c r="W22" s="4"/>
      <c r="X22" s="9"/>
      <c r="Y22" s="9"/>
      <c r="Z22" s="9"/>
      <c r="AA22" s="9"/>
    </row>
    <row r="23" spans="2:27">
      <c r="B23" s="68">
        <v>19</v>
      </c>
      <c r="C23" s="69" t="s">
        <v>228</v>
      </c>
      <c r="D23" s="71" t="s">
        <v>229</v>
      </c>
      <c r="E23" s="71" t="s">
        <v>230</v>
      </c>
      <c r="F23" s="71" t="s">
        <v>231</v>
      </c>
      <c r="G23" s="72" t="s">
        <v>232</v>
      </c>
      <c r="H23" s="99" t="s">
        <v>233</v>
      </c>
      <c r="I23" s="84"/>
      <c r="J23" s="9"/>
      <c r="K23" s="9"/>
      <c r="L23" s="8"/>
      <c r="M23" s="4"/>
      <c r="N23" s="9"/>
      <c r="O23" s="9"/>
      <c r="P23" s="9"/>
      <c r="Q23" s="9"/>
      <c r="T23" s="9"/>
      <c r="U23" s="9"/>
      <c r="V23" s="8"/>
      <c r="W23" s="4"/>
      <c r="X23" s="9"/>
      <c r="Y23" s="9"/>
      <c r="Z23" s="9"/>
      <c r="AA23" s="9"/>
    </row>
    <row r="24" spans="2:27">
      <c r="B24" s="126" t="s">
        <v>254</v>
      </c>
      <c r="C24" s="127"/>
      <c r="D24" s="43" t="s">
        <v>130</v>
      </c>
      <c r="E24" s="43" t="s">
        <v>131</v>
      </c>
      <c r="F24" s="43" t="s">
        <v>132</v>
      </c>
      <c r="G24" s="43" t="s">
        <v>133</v>
      </c>
      <c r="H24" s="95" t="s">
        <v>134</v>
      </c>
      <c r="I24" s="79"/>
      <c r="J24" s="9"/>
      <c r="K24" s="9"/>
      <c r="L24" s="8"/>
      <c r="M24" s="4"/>
      <c r="N24" s="9"/>
      <c r="O24" s="9"/>
      <c r="P24" s="9"/>
      <c r="Q24" s="9"/>
      <c r="T24" s="9"/>
      <c r="U24" s="9"/>
      <c r="V24" s="8"/>
      <c r="W24" s="4"/>
      <c r="X24" s="9"/>
      <c r="Y24" s="9"/>
      <c r="Z24" s="9"/>
      <c r="AA24" s="9"/>
    </row>
    <row r="25" spans="2:27" ht="13.5" customHeight="1">
      <c r="B25" s="63">
        <v>20</v>
      </c>
      <c r="C25" s="64" t="s">
        <v>234</v>
      </c>
      <c r="D25" s="66" t="s">
        <v>235</v>
      </c>
      <c r="E25" s="66" t="s">
        <v>236</v>
      </c>
      <c r="F25" s="66" t="s">
        <v>237</v>
      </c>
      <c r="G25" s="75" t="s">
        <v>238</v>
      </c>
      <c r="H25" s="90"/>
      <c r="I25" s="80"/>
      <c r="J25" s="9"/>
      <c r="K25" s="9"/>
      <c r="L25" s="8"/>
      <c r="M25" s="4"/>
      <c r="N25" s="9"/>
      <c r="O25" s="9"/>
      <c r="P25" s="9"/>
      <c r="Q25" s="9"/>
      <c r="T25" s="9"/>
      <c r="U25" s="9"/>
      <c r="V25" s="8"/>
      <c r="W25" s="4"/>
      <c r="X25" s="9"/>
      <c r="Y25" s="9"/>
      <c r="Z25" s="9"/>
      <c r="AA25" s="9"/>
    </row>
    <row r="26" spans="2:27">
      <c r="B26" s="51">
        <v>21</v>
      </c>
      <c r="C26" s="52" t="s">
        <v>239</v>
      </c>
      <c r="D26" s="49" t="s">
        <v>240</v>
      </c>
      <c r="E26" s="49" t="s">
        <v>241</v>
      </c>
      <c r="F26" s="49" t="s">
        <v>242</v>
      </c>
      <c r="G26" s="58" t="s">
        <v>243</v>
      </c>
      <c r="H26" s="100" t="s">
        <v>244</v>
      </c>
      <c r="I26" s="85"/>
      <c r="J26" s="9"/>
      <c r="K26" s="9"/>
      <c r="L26" s="8"/>
      <c r="M26" s="4"/>
      <c r="N26" s="9"/>
      <c r="O26" s="9"/>
      <c r="P26" s="9"/>
      <c r="Q26" s="9"/>
      <c r="T26" s="9"/>
      <c r="U26" s="9"/>
      <c r="V26" s="8"/>
      <c r="W26" s="4"/>
      <c r="X26" s="9"/>
      <c r="Y26" s="9"/>
      <c r="Z26" s="9"/>
      <c r="AA26" s="9"/>
    </row>
    <row r="27" spans="2:27" ht="13.5" thickBot="1">
      <c r="B27" s="59">
        <v>22</v>
      </c>
      <c r="C27" s="60" t="s">
        <v>245</v>
      </c>
      <c r="D27" s="61" t="s">
        <v>246</v>
      </c>
      <c r="E27" s="61" t="s">
        <v>247</v>
      </c>
      <c r="F27" s="61" t="s">
        <v>182</v>
      </c>
      <c r="G27" s="62" t="s">
        <v>248</v>
      </c>
      <c r="H27" s="101" t="s">
        <v>249</v>
      </c>
      <c r="I27" s="82"/>
      <c r="J27" s="9"/>
      <c r="K27" s="9"/>
      <c r="L27" s="8"/>
      <c r="M27" s="4"/>
      <c r="N27" s="9"/>
      <c r="O27" s="9"/>
      <c r="P27" s="9"/>
      <c r="Q27" s="9"/>
      <c r="T27" s="9"/>
      <c r="U27" s="9"/>
      <c r="V27" s="8"/>
      <c r="W27" s="4"/>
      <c r="X27" s="9"/>
      <c r="Y27" s="9"/>
      <c r="Z27" s="9"/>
      <c r="AA27" s="9"/>
    </row>
    <row r="28" spans="2:27" ht="19">
      <c r="B28" s="77" t="s">
        <v>255</v>
      </c>
      <c r="C28" s="44"/>
      <c r="H28" s="78"/>
      <c r="I28" s="46" t="s">
        <v>51</v>
      </c>
      <c r="J28" s="3">
        <f>SUM(J4:J27)</f>
        <v>0</v>
      </c>
      <c r="K28" s="3">
        <f>SUM(K4:K27)</f>
        <v>0</v>
      </c>
      <c r="L28" s="5"/>
      <c r="M28" s="41">
        <f>SUM(M4:M27)</f>
        <v>0</v>
      </c>
      <c r="N28" s="3">
        <f>SUM(N4:N27)</f>
        <v>0</v>
      </c>
      <c r="O28" s="3">
        <f>SUM(O4:O27)</f>
        <v>0</v>
      </c>
      <c r="P28" s="3">
        <f>SUM(P4:P27)</f>
        <v>0</v>
      </c>
      <c r="Q28" s="3">
        <f>SUM(Q4:Q27)</f>
        <v>0</v>
      </c>
      <c r="S28" s="34" t="s">
        <v>51</v>
      </c>
      <c r="T28" s="3">
        <f>SUM(T4:T27)</f>
        <v>0</v>
      </c>
      <c r="U28" s="3">
        <f>SUM(U4:U27)</f>
        <v>0</v>
      </c>
      <c r="V28" s="5"/>
      <c r="W28" s="41">
        <f>SUM(W4:W27)</f>
        <v>0</v>
      </c>
      <c r="X28" s="3">
        <f>SUM(X4:X27)</f>
        <v>0</v>
      </c>
      <c r="Y28" s="3">
        <f>SUM(Y4:Y27)</f>
        <v>0</v>
      </c>
      <c r="Z28" s="3">
        <f>SUM(Z4:Z27)</f>
        <v>0</v>
      </c>
      <c r="AA28" s="3">
        <f>SUM(AA4:AA27)</f>
        <v>0</v>
      </c>
    </row>
  </sheetData>
  <mergeCells count="4">
    <mergeCell ref="B21:C21"/>
    <mergeCell ref="B24:C24"/>
    <mergeCell ref="B2:C2"/>
    <mergeCell ref="B12:C12"/>
  </mergeCells>
  <phoneticPr fontId="23"/>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来賓名簿（公職関係）</vt:lpstr>
      <vt:lpstr>来賓名簿（報道関係）</vt:lpstr>
      <vt:lpstr>'来賓名簿（公職関係）'!Print_Area</vt:lpstr>
      <vt:lpstr>'来賓名簿（報道関係）'!Print_Area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hayakawa06</cp:lastModifiedBy>
  <cp:lastPrinted>2024-12-03T15:08:37Z</cp:lastPrinted>
  <dcterms:created xsi:type="dcterms:W3CDTF">2000-02-02T05:19:05Z</dcterms:created>
  <dcterms:modified xsi:type="dcterms:W3CDTF">2024-12-13T02:45:47Z</dcterms:modified>
</cp:coreProperties>
</file>