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30"/>
  <workbookPr codeName="ThisWorkbook" defaultThemeVersion="124226"/>
  <mc:AlternateContent xmlns:mc="http://schemas.openxmlformats.org/markup-compatibility/2006">
    <mc:Choice Requires="x15">
      <x15ac:absPath xmlns:x15ac="http://schemas.microsoft.com/office/spreadsheetml/2010/11/ac" url="C:\JCI\2025年度\2025年度 1月13日賀詞交歓会\報告・補正議案上程用\sho06rs01\sanko\gennpon\"/>
    </mc:Choice>
  </mc:AlternateContent>
  <xr:revisionPtr revIDLastSave="0" documentId="13_ncr:1_{71B3631E-DB63-4D09-931F-B4B33F1BABD9}" xr6:coauthVersionLast="47" xr6:coauthVersionMax="47" xr10:uidLastSave="{00000000-0000-0000-0000-000000000000}"/>
  <bookViews>
    <workbookView xWindow="43080" yWindow="-120" windowWidth="19440" windowHeight="14880" xr2:uid="{00000000-000D-0000-FFFF-FFFF00000000}"/>
  </bookViews>
  <sheets>
    <sheet name="来賓出欠" sheetId="28"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43" i="28" l="1"/>
  <c r="H43" i="28"/>
  <c r="G43" i="28"/>
  <c r="Q43" i="28"/>
  <c r="P43" i="28"/>
  <c r="O43" i="28"/>
  <c r="N43" i="28"/>
  <c r="M43" i="28"/>
  <c r="L43" i="28"/>
  <c r="K43" i="28"/>
  <c r="J43" i="28"/>
  <c r="R41" i="28"/>
  <c r="R43" i="28" l="1"/>
  <c r="S39" i="28"/>
  <c r="S9" i="28"/>
  <c r="S8" i="28"/>
  <c r="S5" i="28"/>
  <c r="S3" i="28"/>
  <c r="S4" i="28"/>
  <c r="S11" i="28"/>
  <c r="S12" i="28"/>
  <c r="S13" i="28"/>
  <c r="S14" i="28"/>
  <c r="S15" i="28"/>
  <c r="S16" i="28"/>
  <c r="S17" i="28"/>
  <c r="S18" i="28"/>
  <c r="S19" i="28"/>
  <c r="S20" i="28"/>
  <c r="S21" i="28"/>
  <c r="S22" i="28"/>
  <c r="S23" i="28"/>
  <c r="S24" i="28"/>
  <c r="S25" i="28"/>
  <c r="S26" i="28"/>
  <c r="S27" i="28"/>
  <c r="S28" i="28"/>
  <c r="S29" i="28"/>
  <c r="S30" i="28"/>
  <c r="S31" i="28"/>
  <c r="S32" i="28"/>
  <c r="S33" i="28"/>
  <c r="S34" i="28"/>
  <c r="S35" i="28"/>
  <c r="S36" i="28"/>
  <c r="S37" i="28"/>
  <c r="S43" i="28"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Owner</author>
  </authors>
  <commentList>
    <comment ref="O1" authorId="0" shapeId="0" xr:uid="{E66C3A3D-316A-48DB-A03A-7C562C29C4C4}">
      <text>
        <r>
          <rPr>
            <b/>
            <sz val="9"/>
            <color indexed="81"/>
            <rFont val="MS P ゴシック"/>
            <family val="3"/>
            <charset val="128"/>
          </rPr>
          <t>国会議員、県会議員は選挙の結果、人が変わっている場合はNAと記載。
代理出席は出席とカウント
知事、市長、四日市商工会議所と四日市市議会議長以下は人物が変わっても出欠を記載。</t>
        </r>
      </text>
    </comment>
    <comment ref="Q18" authorId="0" shapeId="0" xr:uid="{56A23AF8-C737-4BBD-AF9B-64DCE761C5DF}">
      <text>
        <r>
          <rPr>
            <sz val="9"/>
            <color indexed="81"/>
            <rFont val="MS P ゴシック"/>
            <family val="3"/>
            <charset val="128"/>
          </rPr>
          <t>当日キャンセル</t>
        </r>
      </text>
    </comment>
  </commentList>
</comments>
</file>

<file path=xl/sharedStrings.xml><?xml version="1.0" encoding="utf-8"?>
<sst xmlns="http://schemas.openxmlformats.org/spreadsheetml/2006/main" count="294" uniqueCount="188">
  <si>
    <t>氏　　名</t>
  </si>
  <si>
    <t>敬称</t>
    <rPh sb="0" eb="2">
      <t>ケイショウ</t>
    </rPh>
    <phoneticPr fontId="23"/>
  </si>
  <si>
    <t>ふりがな</t>
  </si>
  <si>
    <t>様</t>
    <rPh sb="0" eb="1">
      <t>サマ</t>
    </rPh>
    <phoneticPr fontId="23"/>
  </si>
  <si>
    <t>市長</t>
    <phoneticPr fontId="23"/>
  </si>
  <si>
    <t>四日市市長</t>
    <phoneticPr fontId="23"/>
  </si>
  <si>
    <t>森　　 智広</t>
    <rPh sb="0" eb="1">
      <t>モリ</t>
    </rPh>
    <rPh sb="4" eb="5">
      <t>トモ</t>
    </rPh>
    <rPh sb="5" eb="6">
      <t>ヒロ</t>
    </rPh>
    <phoneticPr fontId="23"/>
  </si>
  <si>
    <t>もり　　　ともひろ</t>
    <phoneticPr fontId="23"/>
  </si>
  <si>
    <t>商工会</t>
    <phoneticPr fontId="23"/>
  </si>
  <si>
    <t>衆議院議員</t>
  </si>
  <si>
    <t>参議院議員</t>
  </si>
  <si>
    <t>よしかわ　ゆうみ</t>
  </si>
  <si>
    <t>稲垣　昭義</t>
  </si>
  <si>
    <t>いながき　あきよし</t>
    <phoneticPr fontId="23"/>
  </si>
  <si>
    <t>山崎　　博</t>
    <phoneticPr fontId="23"/>
  </si>
  <si>
    <t>やまざき　ひろし</t>
    <phoneticPr fontId="23"/>
  </si>
  <si>
    <t>津田　健児</t>
    <phoneticPr fontId="23"/>
  </si>
  <si>
    <t>つだ　けんじ</t>
  </si>
  <si>
    <t>石田　成生</t>
  </si>
  <si>
    <t>いしだ　なりせ</t>
  </si>
  <si>
    <t>田中　智也</t>
  </si>
  <si>
    <t>たなか　ともなり</t>
  </si>
  <si>
    <t>山内　道明</t>
  </si>
  <si>
    <t>やまうち　みちあき</t>
  </si>
  <si>
    <t>はっとり　とみお</t>
  </si>
  <si>
    <t>市議会</t>
  </si>
  <si>
    <t>行政・教育・理事長公職関連</t>
  </si>
  <si>
    <t>矢野　純男</t>
    <phoneticPr fontId="23"/>
  </si>
  <si>
    <t>やの　すみお</t>
    <phoneticPr fontId="23"/>
  </si>
  <si>
    <t>城田　政幸</t>
  </si>
  <si>
    <t>しろた　まさゆき</t>
  </si>
  <si>
    <t>四日市大学 学長</t>
    <phoneticPr fontId="23"/>
  </si>
  <si>
    <t>四日市看護医療大学 学長</t>
    <phoneticPr fontId="23"/>
  </si>
  <si>
    <t>四日市市小学校校長会 会長</t>
    <phoneticPr fontId="23"/>
  </si>
  <si>
    <t>四日市市中学校校長会 会長</t>
    <phoneticPr fontId="23"/>
  </si>
  <si>
    <t>四日市市立幼稚園園長会 会長</t>
    <phoneticPr fontId="23"/>
  </si>
  <si>
    <t>四日市市立博物館 館長</t>
    <phoneticPr fontId="23"/>
  </si>
  <si>
    <t>四日市港管理組合 副管理者</t>
    <phoneticPr fontId="23"/>
  </si>
  <si>
    <t>四日市海洋少年団 団長</t>
    <phoneticPr fontId="23"/>
  </si>
  <si>
    <t>林　正次</t>
  </si>
  <si>
    <t>はやし　まさつぐ</t>
  </si>
  <si>
    <t>四日市商店連合会 会長</t>
    <rPh sb="9" eb="11">
      <t>カイチョウ</t>
    </rPh>
    <phoneticPr fontId="23"/>
  </si>
  <si>
    <t>森　修平</t>
  </si>
  <si>
    <t>もり　しゅうへい</t>
  </si>
  <si>
    <t>四日市市PTA連絡協議会 会長</t>
    <phoneticPr fontId="23"/>
  </si>
  <si>
    <t>四日市市子供会育成者連絡協議会 会長</t>
    <phoneticPr fontId="23"/>
  </si>
  <si>
    <t>社会福祉法人四日市市社会福祉協議会 会長</t>
    <rPh sb="18" eb="20">
      <t>カイチョウ</t>
    </rPh>
    <phoneticPr fontId="23"/>
  </si>
  <si>
    <t>伊藤　八峯</t>
    <phoneticPr fontId="23"/>
  </si>
  <si>
    <t>いとう　やつお</t>
  </si>
  <si>
    <t>三重県自治会連合会 四日市市自治会連合会 会長</t>
    <phoneticPr fontId="23"/>
  </si>
  <si>
    <t>他団体</t>
    <rPh sb="0" eb="1">
      <t>タ</t>
    </rPh>
    <rPh sb="1" eb="3">
      <t>ダンタイ</t>
    </rPh>
    <phoneticPr fontId="23"/>
  </si>
  <si>
    <t>四日市商工会議所青年部 会長</t>
    <rPh sb="0" eb="3">
      <t>ヨッカイチ</t>
    </rPh>
    <rPh sb="3" eb="5">
      <t>ショウコウ</t>
    </rPh>
    <rPh sb="5" eb="8">
      <t>カイギショ</t>
    </rPh>
    <rPh sb="8" eb="10">
      <t>セイネン</t>
    </rPh>
    <rPh sb="10" eb="11">
      <t>ブ</t>
    </rPh>
    <rPh sb="12" eb="14">
      <t>カイチョウ</t>
    </rPh>
    <phoneticPr fontId="23"/>
  </si>
  <si>
    <t>合計</t>
    <rPh sb="0" eb="2">
      <t>ゴウケイ</t>
    </rPh>
    <phoneticPr fontId="23"/>
  </si>
  <si>
    <t>事前出欠</t>
    <rPh sb="0" eb="2">
      <t>ジゼン</t>
    </rPh>
    <rPh sb="2" eb="4">
      <t>シュッケツ</t>
    </rPh>
    <phoneticPr fontId="23"/>
  </si>
  <si>
    <t>服部　富男</t>
    <phoneticPr fontId="23"/>
  </si>
  <si>
    <t>非招待</t>
    <rPh sb="0" eb="1">
      <t>ヒ</t>
    </rPh>
    <rPh sb="1" eb="3">
      <t>ショウタイ</t>
    </rPh>
    <phoneticPr fontId="23"/>
  </si>
  <si>
    <t>公益社団法人日本青年会議所東海地区協議会三重ブロック協議会　会長</t>
    <rPh sb="0" eb="2">
      <t>コウエキ</t>
    </rPh>
    <rPh sb="2" eb="4">
      <t>シャダン</t>
    </rPh>
    <rPh sb="4" eb="6">
      <t>ホウジン</t>
    </rPh>
    <rPh sb="6" eb="8">
      <t>ニッポン</t>
    </rPh>
    <rPh sb="8" eb="10">
      <t>セイネン</t>
    </rPh>
    <rPh sb="10" eb="13">
      <t>カイギショ</t>
    </rPh>
    <rPh sb="13" eb="15">
      <t>トウカイ</t>
    </rPh>
    <rPh sb="15" eb="17">
      <t>チク</t>
    </rPh>
    <rPh sb="17" eb="20">
      <t>キョウギカイ</t>
    </rPh>
    <rPh sb="20" eb="22">
      <t>ミエ</t>
    </rPh>
    <rPh sb="26" eb="29">
      <t>キョウギカイ</t>
    </rPh>
    <rPh sb="30" eb="32">
      <t>カイチョウミエキョウギカイカイチョウ</t>
    </rPh>
    <phoneticPr fontId="23"/>
  </si>
  <si>
    <t>かわさき　ひでと</t>
    <phoneticPr fontId="23"/>
  </si>
  <si>
    <t>柴田　英治</t>
    <rPh sb="3" eb="5">
      <t>エイジ</t>
    </rPh>
    <phoneticPr fontId="23"/>
  </si>
  <si>
    <t>しばた　えいじ</t>
    <phoneticPr fontId="23"/>
  </si>
  <si>
    <t>当日出欠</t>
    <rPh sb="0" eb="2">
      <t>トウジツ</t>
    </rPh>
    <rPh sb="2" eb="4">
      <t>シュッケツ</t>
    </rPh>
    <phoneticPr fontId="23"/>
  </si>
  <si>
    <r>
      <rPr>
        <sz val="11"/>
        <color rgb="FFFFC000"/>
        <rFont val="ＭＳ Ｐゴシック"/>
        <family val="3"/>
        <charset val="128"/>
      </rPr>
      <t>オレンジ</t>
    </r>
    <r>
      <rPr>
        <sz val="11"/>
        <rFont val="ＭＳ Ｐゴシック"/>
        <family val="3"/>
        <charset val="128"/>
      </rPr>
      <t>→出席　　</t>
    </r>
    <r>
      <rPr>
        <sz val="11"/>
        <color indexed="40"/>
        <rFont val="ＭＳ Ｐゴシック"/>
        <family val="3"/>
        <charset val="128"/>
      </rPr>
      <t>ブルー</t>
    </r>
    <r>
      <rPr>
        <sz val="11"/>
        <rFont val="ＭＳ Ｐゴシック"/>
        <family val="3"/>
        <charset val="128"/>
      </rPr>
      <t>→欠席</t>
    </r>
  </si>
  <si>
    <t>四日市商工会議所　会頭</t>
    <rPh sb="9" eb="11">
      <t>カイトウ</t>
    </rPh>
    <phoneticPr fontId="23"/>
  </si>
  <si>
    <t>参議院議員</t>
    <phoneticPr fontId="23"/>
  </si>
  <si>
    <t>山本　佐知子</t>
    <rPh sb="3" eb="6">
      <t>サチコ</t>
    </rPh>
    <phoneticPr fontId="23"/>
  </si>
  <si>
    <t>やまもと　さちこ</t>
    <phoneticPr fontId="23"/>
  </si>
  <si>
    <t>三重県議会議員</t>
    <rPh sb="3" eb="4">
      <t>ギ</t>
    </rPh>
    <phoneticPr fontId="23"/>
  </si>
  <si>
    <t>山路  和良</t>
    <rPh sb="0" eb="2">
      <t>ヤマジ</t>
    </rPh>
    <rPh sb="4" eb="6">
      <t>カズヨシ</t>
    </rPh>
    <phoneticPr fontId="23"/>
  </si>
  <si>
    <t>やまじ　かずよし</t>
    <phoneticPr fontId="23"/>
  </si>
  <si>
    <t>三重郡菰野町長</t>
    <phoneticPr fontId="23"/>
  </si>
  <si>
    <t>山内　祥代</t>
    <rPh sb="3" eb="5">
      <t>サチヨ</t>
    </rPh>
    <phoneticPr fontId="23"/>
  </si>
  <si>
    <t>やまうち　さちよ</t>
    <phoneticPr fontId="23"/>
  </si>
  <si>
    <t xml:space="preserve">小川　謙 </t>
    <phoneticPr fontId="23"/>
  </si>
  <si>
    <t>おがわ けん</t>
    <phoneticPr fontId="23"/>
  </si>
  <si>
    <t>芳野　正英</t>
    <phoneticPr fontId="23"/>
  </si>
  <si>
    <t xml:space="preserve">	よしの　まさひで</t>
    <phoneticPr fontId="23"/>
  </si>
  <si>
    <t>四日市市議会議長</t>
    <phoneticPr fontId="23"/>
  </si>
  <si>
    <t>諸岡　高幸</t>
    <phoneticPr fontId="23"/>
  </si>
  <si>
    <t>もろおか　たかゆき</t>
    <phoneticPr fontId="23"/>
  </si>
  <si>
    <t>三重郡朝日町長</t>
    <phoneticPr fontId="23"/>
  </si>
  <si>
    <t>伊藤　雅慶</t>
    <phoneticPr fontId="23"/>
  </si>
  <si>
    <t xml:space="preserve">	いとう　まさよし</t>
    <phoneticPr fontId="23"/>
  </si>
  <si>
    <t>三重郡川越町長</t>
    <phoneticPr fontId="23"/>
  </si>
  <si>
    <t>瀬川　岳彦</t>
    <phoneticPr fontId="23"/>
  </si>
  <si>
    <t>せがわ　たけひこ</t>
    <phoneticPr fontId="23"/>
  </si>
  <si>
    <t>川崎　ひでと</t>
    <rPh sb="0" eb="1">
      <t>カワサキ</t>
    </rPh>
    <phoneticPr fontId="23"/>
  </si>
  <si>
    <t>衆議院議員</t>
    <phoneticPr fontId="23"/>
  </si>
  <si>
    <t>岡田　克也</t>
    <rPh sb="0" eb="2">
      <t>オカダ</t>
    </rPh>
    <rPh sb="3" eb="5">
      <t>カツヤ</t>
    </rPh>
    <phoneticPr fontId="23"/>
  </si>
  <si>
    <t>おかだ　かつや</t>
    <phoneticPr fontId="23"/>
  </si>
  <si>
    <t>衆議院議員</t>
    <rPh sb="0" eb="5">
      <t>シュウギインギイン</t>
    </rPh>
    <phoneticPr fontId="23"/>
  </si>
  <si>
    <t>中川　康洋</t>
    <rPh sb="0" eb="2">
      <t>ナカガワ</t>
    </rPh>
    <rPh sb="3" eb="5">
      <t>ヤスヒロ</t>
    </rPh>
    <phoneticPr fontId="23"/>
  </si>
  <si>
    <t>なかがわ　やすひろ</t>
    <phoneticPr fontId="23"/>
  </si>
  <si>
    <t>吉川　ゆうみ</t>
    <phoneticPr fontId="23"/>
  </si>
  <si>
    <t>2023出欠</t>
    <rPh sb="4" eb="6">
      <t>シュッケツ</t>
    </rPh>
    <phoneticPr fontId="23"/>
  </si>
  <si>
    <t>2022出欠</t>
    <rPh sb="4" eb="6">
      <t>シュッケツ</t>
    </rPh>
    <phoneticPr fontId="23"/>
  </si>
  <si>
    <t>2021出欠</t>
    <rPh sb="4" eb="6">
      <t>シュッケツ</t>
    </rPh>
    <phoneticPr fontId="23"/>
  </si>
  <si>
    <t>2020出欠</t>
    <rPh sb="4" eb="6">
      <t>シュッケツ</t>
    </rPh>
    <phoneticPr fontId="23"/>
  </si>
  <si>
    <t>2019出欠</t>
    <rPh sb="4" eb="6">
      <t>シュッケツ</t>
    </rPh>
    <phoneticPr fontId="23"/>
  </si>
  <si>
    <t>2018出欠</t>
    <rPh sb="4" eb="6">
      <t>シュッケツ</t>
    </rPh>
    <phoneticPr fontId="23"/>
  </si>
  <si>
    <t>2017出欠</t>
    <rPh sb="4" eb="6">
      <t>シュッケツ</t>
    </rPh>
    <phoneticPr fontId="23"/>
  </si>
  <si>
    <t>2016出欠</t>
    <rPh sb="4" eb="6">
      <t>シュッケツ</t>
    </rPh>
    <phoneticPr fontId="23"/>
  </si>
  <si>
    <t>国会議員</t>
    <rPh sb="0" eb="4">
      <t>コッカイギイン</t>
    </rPh>
    <phoneticPr fontId="23"/>
  </si>
  <si>
    <t>県議会議員</t>
    <rPh sb="0" eb="3">
      <t>ケンギカイ</t>
    </rPh>
    <rPh sb="3" eb="5">
      <t>ギイン</t>
    </rPh>
    <phoneticPr fontId="23"/>
  </si>
  <si>
    <t>JCI</t>
    <phoneticPr fontId="23"/>
  </si>
  <si>
    <t>親LOM</t>
    <rPh sb="0" eb="1">
      <t>オヤ</t>
    </rPh>
    <phoneticPr fontId="23"/>
  </si>
  <si>
    <t>渡辺　一貴</t>
    <rPh sb="0" eb="2">
      <t>ワタナベ</t>
    </rPh>
    <rPh sb="3" eb="5">
      <t>カズキ</t>
    </rPh>
    <phoneticPr fontId="23"/>
  </si>
  <si>
    <t>わたなべ　かずき</t>
    <phoneticPr fontId="23"/>
  </si>
  <si>
    <t>メディア</t>
    <phoneticPr fontId="23"/>
  </si>
  <si>
    <t>株式会社シー・ティー・ワイ</t>
    <rPh sb="0" eb="4">
      <t>カブシキカイシャ</t>
    </rPh>
    <phoneticPr fontId="23"/>
  </si>
  <si>
    <t>2024出欠</t>
    <rPh sb="4" eb="6">
      <t>シュッケツ</t>
    </rPh>
    <phoneticPr fontId="23"/>
  </si>
  <si>
    <t>君</t>
    <rPh sb="0" eb="1">
      <t>クン</t>
    </rPh>
    <phoneticPr fontId="23"/>
  </si>
  <si>
    <t>喜岡  渉</t>
    <rPh sb="0" eb="2">
      <t>キオカ</t>
    </rPh>
    <rPh sb="4" eb="5">
      <t>アユム</t>
    </rPh>
    <phoneticPr fontId="23"/>
  </si>
  <si>
    <t>きおか　あゆむ</t>
    <phoneticPr fontId="23"/>
  </si>
  <si>
    <t>髙間  伸夫</t>
    <rPh sb="0" eb="1">
      <t>タカ</t>
    </rPh>
    <rPh sb="1" eb="2">
      <t>マ</t>
    </rPh>
    <rPh sb="4" eb="6">
      <t>ノブオ</t>
    </rPh>
    <phoneticPr fontId="23"/>
  </si>
  <si>
    <t>たかま のぶお</t>
    <phoneticPr fontId="23"/>
  </si>
  <si>
    <t>世古  豊</t>
    <rPh sb="0" eb="2">
      <t>セコ</t>
    </rPh>
    <rPh sb="4" eb="5">
      <t>ユタカ</t>
    </rPh>
    <phoneticPr fontId="23"/>
  </si>
  <si>
    <t>せこ ゆたか</t>
    <phoneticPr fontId="23"/>
  </si>
  <si>
    <t>山下  英樹</t>
    <rPh sb="0" eb="2">
      <t>ヤマシタ</t>
    </rPh>
    <rPh sb="4" eb="6">
      <t>ヒデキ</t>
    </rPh>
    <phoneticPr fontId="23"/>
  </si>
  <si>
    <t>やました ひでき</t>
    <phoneticPr fontId="23"/>
  </si>
  <si>
    <t>毛利  伊知郎</t>
    <rPh sb="0" eb="2">
      <t>モウリ</t>
    </rPh>
    <rPh sb="4" eb="5">
      <t>イ</t>
    </rPh>
    <rPh sb="5" eb="6">
      <t>チ</t>
    </rPh>
    <rPh sb="6" eb="7">
      <t>ロウ</t>
    </rPh>
    <phoneticPr fontId="23"/>
  </si>
  <si>
    <t>もうり いちろう</t>
    <phoneticPr fontId="23"/>
  </si>
  <si>
    <t>西村 太希</t>
    <rPh sb="0" eb="2">
      <t>ニシムラ</t>
    </rPh>
    <rPh sb="3" eb="5">
      <t>フトキ</t>
    </rPh>
    <phoneticPr fontId="23"/>
  </si>
  <si>
    <t>にしむら もとき</t>
    <phoneticPr fontId="23"/>
  </si>
  <si>
    <t>岩瀧  太郎</t>
    <rPh sb="0" eb="1">
      <t>イワ</t>
    </rPh>
    <rPh sb="1" eb="2">
      <t>タキ</t>
    </rPh>
    <rPh sb="4" eb="6">
      <t>タロウ</t>
    </rPh>
    <phoneticPr fontId="23"/>
  </si>
  <si>
    <t>いわたき たろう</t>
    <phoneticPr fontId="23"/>
  </si>
  <si>
    <t>森下　巧麻</t>
    <rPh sb="0" eb="2">
      <t>モリシタ</t>
    </rPh>
    <rPh sb="3" eb="4">
      <t>タク</t>
    </rPh>
    <rPh sb="4" eb="5">
      <t>マ</t>
    </rPh>
    <phoneticPr fontId="23"/>
  </si>
  <si>
    <t>もりした たくま</t>
    <phoneticPr fontId="23"/>
  </si>
  <si>
    <t>公益社団法人名古屋青年会議所　理事長</t>
    <phoneticPr fontId="23"/>
  </si>
  <si>
    <t>わたべ　かずき</t>
    <phoneticPr fontId="23"/>
  </si>
  <si>
    <t>渡部　一貴</t>
    <rPh sb="0" eb="2">
      <t>ワタベ</t>
    </rPh>
    <rPh sb="3" eb="5">
      <t>カズキ</t>
    </rPh>
    <phoneticPr fontId="23"/>
  </si>
  <si>
    <t>公益社団法人日本青年会議所 東海地区協議会 会長</t>
    <rPh sb="0" eb="2">
      <t>コウエキ</t>
    </rPh>
    <rPh sb="2" eb="4">
      <t>シャダン</t>
    </rPh>
    <rPh sb="4" eb="6">
      <t>ホウジン</t>
    </rPh>
    <rPh sb="6" eb="8">
      <t>ニホン</t>
    </rPh>
    <rPh sb="8" eb="10">
      <t>セイネン</t>
    </rPh>
    <rPh sb="10" eb="13">
      <t>カイギショ</t>
    </rPh>
    <rPh sb="14" eb="18">
      <t>トウカイチク</t>
    </rPh>
    <rPh sb="18" eb="21">
      <t>キョウギカイ</t>
    </rPh>
    <rPh sb="22" eb="24">
      <t>カイチョウ</t>
    </rPh>
    <phoneticPr fontId="23"/>
  </si>
  <si>
    <t>ひらいわ としあき</t>
    <phoneticPr fontId="23"/>
  </si>
  <si>
    <t>戸嶋 一将</t>
    <rPh sb="0" eb="2">
      <t>トシマ</t>
    </rPh>
    <rPh sb="3" eb="5">
      <t>イチショウ</t>
    </rPh>
    <phoneticPr fontId="23"/>
  </si>
  <si>
    <t>平岩 敏明</t>
    <rPh sb="0" eb="2">
      <t>ヒライワ</t>
    </rPh>
    <rPh sb="3" eb="5">
      <t>トシアキ</t>
    </rPh>
    <phoneticPr fontId="23"/>
  </si>
  <si>
    <t>としま かずまさ</t>
    <phoneticPr fontId="23"/>
  </si>
  <si>
    <t>県知事</t>
    <rPh sb="0" eb="3">
      <t>ケンチジ</t>
    </rPh>
    <phoneticPr fontId="23"/>
  </si>
  <si>
    <t>三重県知事</t>
    <rPh sb="0" eb="5">
      <t>ミエケンチジ</t>
    </rPh>
    <phoneticPr fontId="23"/>
  </si>
  <si>
    <t>様</t>
    <rPh sb="0" eb="1">
      <t>サマ</t>
    </rPh>
    <phoneticPr fontId="23"/>
  </si>
  <si>
    <t>2016～2024累計出欠</t>
    <phoneticPr fontId="23"/>
  </si>
  <si>
    <t>×</t>
    <phoneticPr fontId="23"/>
  </si>
  <si>
    <t>一見 勝之</t>
    <rPh sb="0" eb="2">
      <t>イチミ</t>
    </rPh>
    <rPh sb="3" eb="5">
      <t>カツユキ</t>
    </rPh>
    <phoneticPr fontId="23"/>
  </si>
  <si>
    <t>下野 幸助</t>
    <rPh sb="0" eb="2">
      <t>シモノ</t>
    </rPh>
    <rPh sb="3" eb="5">
      <t>コウスケ</t>
    </rPh>
    <phoneticPr fontId="23"/>
  </si>
  <si>
    <t>いちみ かつゆき</t>
    <phoneticPr fontId="23"/>
  </si>
  <si>
    <t>しもの　こうすけ</t>
    <phoneticPr fontId="23"/>
  </si>
  <si>
    <t>石川 善己</t>
    <rPh sb="0" eb="2">
      <t>イシカワ</t>
    </rPh>
    <rPh sb="3" eb="5">
      <t>ヨシミ</t>
    </rPh>
    <phoneticPr fontId="23"/>
  </si>
  <si>
    <t>いしかわ よしき</t>
    <phoneticPr fontId="23"/>
  </si>
  <si>
    <t>四日市市教育長</t>
    <phoneticPr fontId="32"/>
  </si>
  <si>
    <t>廣瀬　琢也</t>
    <rPh sb="0" eb="2">
      <t>ヒロセ</t>
    </rPh>
    <rPh sb="3" eb="5">
      <t>タクヤ</t>
    </rPh>
    <phoneticPr fontId="32"/>
  </si>
  <si>
    <t>ひろせ　たくや</t>
    <phoneticPr fontId="32"/>
  </si>
  <si>
    <t>510-0085</t>
    <phoneticPr fontId="32"/>
  </si>
  <si>
    <t>四日市市諏訪町1-5　四日市市役所内 教育委員会</t>
    <phoneticPr fontId="32"/>
  </si>
  <si>
    <t>菰野町教育長</t>
    <phoneticPr fontId="32"/>
  </si>
  <si>
    <t>川瀨　敏</t>
    <rPh sb="0" eb="1">
      <t>カワ</t>
    </rPh>
    <rPh sb="1" eb="2">
      <t>セ</t>
    </rPh>
    <rPh sb="3" eb="4">
      <t>サトシ</t>
    </rPh>
    <phoneticPr fontId="32"/>
  </si>
  <si>
    <t>かわせ　さとし</t>
    <phoneticPr fontId="32"/>
  </si>
  <si>
    <t>510-1253</t>
    <phoneticPr fontId="32"/>
  </si>
  <si>
    <t>三重郡菰野町潤田1250 菰野町役場 教育委員会</t>
    <rPh sb="19" eb="21">
      <t>キョウイク</t>
    </rPh>
    <rPh sb="21" eb="24">
      <t>イインカイ</t>
    </rPh>
    <phoneticPr fontId="32"/>
  </si>
  <si>
    <t>朝日町教育長</t>
    <phoneticPr fontId="32"/>
  </si>
  <si>
    <t>坂口 喜久夫</t>
    <phoneticPr fontId="32"/>
  </si>
  <si>
    <t>さかぐち きくお</t>
    <phoneticPr fontId="32"/>
  </si>
  <si>
    <t>510-8102</t>
    <phoneticPr fontId="32"/>
  </si>
  <si>
    <t>三重郡朝日町小向893 朝日町役場　教育委員会</t>
    <rPh sb="18" eb="20">
      <t>キョウイク</t>
    </rPh>
    <rPh sb="20" eb="23">
      <t>イインカイ</t>
    </rPh>
    <phoneticPr fontId="32"/>
  </si>
  <si>
    <t>川越町教育長</t>
    <phoneticPr fontId="32"/>
  </si>
  <si>
    <t>稲垣　良夫</t>
    <rPh sb="0" eb="2">
      <t>イナガキ</t>
    </rPh>
    <rPh sb="3" eb="5">
      <t>ヨシオ</t>
    </rPh>
    <phoneticPr fontId="32"/>
  </si>
  <si>
    <t>いながき　よしお</t>
    <phoneticPr fontId="32"/>
  </si>
  <si>
    <t>510-8122</t>
    <phoneticPr fontId="32"/>
  </si>
  <si>
    <t>三重郡川越町豊田一色280 川越町役場　教育委員会</t>
    <rPh sb="20" eb="22">
      <t>キョウイク</t>
    </rPh>
    <rPh sb="22" eb="25">
      <t>イインカイ</t>
    </rPh>
    <phoneticPr fontId="32"/>
  </si>
  <si>
    <t>四日市南警察署長</t>
    <phoneticPr fontId="32"/>
  </si>
  <si>
    <t>中西 通</t>
    <rPh sb="0" eb="2">
      <t>ナカニシ</t>
    </rPh>
    <rPh sb="3" eb="4">
      <t>トオル</t>
    </rPh>
    <phoneticPr fontId="32"/>
  </si>
  <si>
    <t>なかにし とおる</t>
    <phoneticPr fontId="32"/>
  </si>
  <si>
    <t>510-0064</t>
    <phoneticPr fontId="32"/>
  </si>
  <si>
    <t>四日市市新正5-5-5</t>
    <rPh sb="0" eb="4">
      <t>ヨッカイチシ</t>
    </rPh>
    <rPh sb="4" eb="6">
      <t>シンショウ</t>
    </rPh>
    <phoneticPr fontId="32"/>
  </si>
  <si>
    <t>四日市北警察署長</t>
    <phoneticPr fontId="32"/>
  </si>
  <si>
    <t>林 忠雄</t>
    <rPh sb="0" eb="1">
      <t>ハヤシ</t>
    </rPh>
    <rPh sb="2" eb="4">
      <t>タダオ</t>
    </rPh>
    <phoneticPr fontId="32"/>
  </si>
  <si>
    <t>はやし　ただお</t>
    <phoneticPr fontId="32"/>
  </si>
  <si>
    <t>510-8015</t>
    <phoneticPr fontId="32"/>
  </si>
  <si>
    <t>四日市市大字羽津4452番地</t>
    <rPh sb="0" eb="4">
      <t>ヨッカイチシ</t>
    </rPh>
    <rPh sb="4" eb="6">
      <t>オオアザ</t>
    </rPh>
    <rPh sb="6" eb="7">
      <t>ハネ</t>
    </rPh>
    <rPh sb="7" eb="8">
      <t>ツ</t>
    </rPh>
    <rPh sb="12" eb="14">
      <t>バンチ</t>
    </rPh>
    <phoneticPr fontId="32"/>
  </si>
  <si>
    <t>四日市西警察署長</t>
    <phoneticPr fontId="32"/>
  </si>
  <si>
    <t>山本　幸司</t>
    <rPh sb="0" eb="2">
      <t>ヤマモト</t>
    </rPh>
    <rPh sb="3" eb="5">
      <t>コウジ</t>
    </rPh>
    <phoneticPr fontId="32"/>
  </si>
  <si>
    <t>やまもと　こうじ</t>
    <phoneticPr fontId="32"/>
  </si>
  <si>
    <t>510-1222</t>
    <phoneticPr fontId="32"/>
  </si>
  <si>
    <t>三重郡菰野町大強原3241</t>
    <rPh sb="6" eb="9">
      <t>オオゴハラ</t>
    </rPh>
    <phoneticPr fontId="32"/>
  </si>
  <si>
    <t>四日市市立図書館 館長</t>
    <phoneticPr fontId="32"/>
  </si>
  <si>
    <t>堀田　智恵美</t>
    <rPh sb="0" eb="2">
      <t>ホッタ</t>
    </rPh>
    <rPh sb="3" eb="4">
      <t>チ</t>
    </rPh>
    <rPh sb="4" eb="5">
      <t>メグミ</t>
    </rPh>
    <rPh sb="5" eb="6">
      <t>ウツク</t>
    </rPh>
    <phoneticPr fontId="32"/>
  </si>
  <si>
    <t>ほった　ちえみ</t>
    <phoneticPr fontId="32"/>
  </si>
  <si>
    <t>510-0821</t>
    <phoneticPr fontId="32"/>
  </si>
  <si>
    <t>四日市市久保田1-2-42</t>
    <rPh sb="0" eb="4">
      <t>ヨッカイチシ</t>
    </rPh>
    <rPh sb="4" eb="7">
      <t>クボタ</t>
    </rPh>
    <phoneticPr fontId="32"/>
  </si>
  <si>
    <t>登録費入金</t>
    <rPh sb="0" eb="2">
      <t>トウロク</t>
    </rPh>
    <rPh sb="2" eb="3">
      <t>ヒ</t>
    </rPh>
    <rPh sb="3" eb="5">
      <t>ニュウキン</t>
    </rPh>
    <phoneticPr fontId="23"/>
  </si>
  <si>
    <t>事業費</t>
    <rPh sb="0" eb="3">
      <t>ジギョウヒ</t>
    </rPh>
    <phoneticPr fontId="2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</si>
</sst>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6" formatCode="&quot;¥&quot;#,##0;[Red]&quot;¥&quot;\-#,##0"/>
    <numFmt numFmtId="176" formatCode="#,##0;\-#,##0;&quot;-&quot;"/>
  </numFmts>
  <fonts count="33">
    <font>
      <sz val="11"/>
      <name val="ＭＳ Ｐゴシック"/>
      <family val="3"/>
      <charset val="128"/>
    </font>
    <font>
      <sz val="11"/>
      <name val="ＭＳ Ｐゴシック"/>
      <family val="3"/>
      <charset val="128"/>
    </font>
    <font>
      <sz val="11"/>
      <color indexed="17"/>
      <name val="ＭＳ Ｐゴシック"/>
      <family val="3"/>
      <charset val="128"/>
    </font>
    <font>
      <sz val="11"/>
      <color indexed="20"/>
      <name val="ＭＳ Ｐゴシック"/>
      <family val="3"/>
      <charset val="128"/>
    </font>
    <font>
      <sz val="11"/>
      <color indexed="62"/>
      <name val="ＭＳ Ｐゴシック"/>
      <family val="3"/>
      <charset val="128"/>
    </font>
    <font>
      <b/>
      <sz val="11"/>
      <color indexed="63"/>
      <name val="ＭＳ Ｐゴシック"/>
      <family val="3"/>
      <charset val="128"/>
    </font>
    <font>
      <sz val="11"/>
      <color indexed="10"/>
      <name val="ＭＳ Ｐゴシック"/>
      <family val="3"/>
      <charset val="128"/>
    </font>
    <font>
      <b/>
      <sz val="11"/>
      <color indexed="9"/>
      <name val="ＭＳ Ｐゴシック"/>
      <family val="3"/>
      <charset val="128"/>
    </font>
    <font>
      <i/>
      <sz val="11"/>
      <color indexed="23"/>
      <name val="ＭＳ Ｐゴシック"/>
      <family val="3"/>
      <charset val="128"/>
    </font>
    <font>
      <b/>
      <sz val="11"/>
      <color indexed="8"/>
      <name val="ＭＳ Ｐゴシック"/>
      <family val="3"/>
      <charset val="128"/>
    </font>
    <font>
      <sz val="11"/>
      <color indexed="9"/>
      <name val="ＭＳ Ｐゴシック"/>
      <family val="3"/>
      <charset val="128"/>
    </font>
    <font>
      <sz val="11"/>
      <color indexed="8"/>
      <name val="ＭＳ Ｐゴシック"/>
      <family val="3"/>
      <charset val="128"/>
    </font>
    <font>
      <sz val="10"/>
      <color indexed="8"/>
      <name val="Arial"/>
      <family val="2"/>
    </font>
    <font>
      <b/>
      <sz val="12"/>
      <name val="Arial"/>
      <family val="2"/>
    </font>
    <font>
      <sz val="10"/>
      <name val="Arial"/>
      <family val="2"/>
    </font>
    <font>
      <b/>
      <sz val="18"/>
      <color indexed="56"/>
      <name val="ＭＳ Ｐゴシック"/>
      <family val="3"/>
      <charset val="128"/>
    </font>
    <font>
      <sz val="11"/>
      <color indexed="60"/>
      <name val="ＭＳ Ｐゴシック"/>
      <family val="3"/>
      <charset val="128"/>
    </font>
    <font>
      <sz val="11"/>
      <color indexed="52"/>
      <name val="ＭＳ Ｐゴシック"/>
      <family val="3"/>
      <charset val="128"/>
    </font>
    <font>
      <b/>
      <sz val="11"/>
      <color indexed="52"/>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sz val="14"/>
      <name val="ＭＳ 明朝"/>
      <family val="1"/>
      <charset val="128"/>
    </font>
    <font>
      <sz val="6"/>
      <name val="ＭＳ Ｐゴシック"/>
      <family val="3"/>
      <charset val="128"/>
    </font>
    <font>
      <sz val="11"/>
      <name val="ＭＳ Ｐゴシック"/>
      <family val="3"/>
      <charset val="128"/>
      <scheme val="minor"/>
    </font>
    <font>
      <sz val="11"/>
      <color theme="1"/>
      <name val="ＭＳ Ｐゴシック"/>
      <family val="3"/>
      <charset val="128"/>
      <scheme val="minor"/>
    </font>
    <font>
      <sz val="11"/>
      <color indexed="40"/>
      <name val="ＭＳ Ｐゴシック"/>
      <family val="3"/>
      <charset val="128"/>
    </font>
    <font>
      <b/>
      <sz val="16"/>
      <color theme="1"/>
      <name val="ＭＳ Ｐゴシック"/>
      <family val="3"/>
      <charset val="128"/>
      <scheme val="minor"/>
    </font>
    <font>
      <b/>
      <sz val="9"/>
      <color indexed="81"/>
      <name val="MS P ゴシック"/>
      <family val="3"/>
      <charset val="128"/>
    </font>
    <font>
      <sz val="9"/>
      <color indexed="81"/>
      <name val="MS P ゴシック"/>
      <family val="3"/>
      <charset val="128"/>
    </font>
    <font>
      <sz val="11"/>
      <color rgb="FFFFC000"/>
      <name val="ＭＳ Ｐゴシック"/>
      <family val="3"/>
      <charset val="128"/>
    </font>
    <font>
      <sz val="11"/>
      <color rgb="FFFF0000"/>
      <name val="ＭＳ Ｐゴシック"/>
      <family val="3"/>
      <charset val="128"/>
      <scheme val="minor"/>
    </font>
    <font>
      <sz val="6"/>
      <name val="ＭＳ Ｐゴシック"/>
      <family val="2"/>
      <charset val="128"/>
      <scheme val="minor"/>
    </font>
  </fonts>
  <fills count="29">
    <fill>
      <patternFill patternType="none"/>
    </fill>
    <fill>
      <patternFill patternType="gray125"/>
    </fill>
    <fill>
      <patternFill patternType="solid">
        <fgColor indexed="44"/>
      </patternFill>
    </fill>
    <fill>
      <patternFill patternType="solid">
        <fgColor indexed="31"/>
      </patternFill>
    </fill>
    <fill>
      <patternFill patternType="solid">
        <fgColor indexed="29"/>
      </patternFill>
    </fill>
    <fill>
      <patternFill patternType="solid">
        <fgColor indexed="45"/>
      </patternFill>
    </fill>
    <fill>
      <patternFill patternType="solid">
        <fgColor indexed="26"/>
      </patternFill>
    </fill>
    <fill>
      <patternFill patternType="solid">
        <fgColor indexed="42"/>
      </patternFill>
    </fill>
    <fill>
      <patternFill patternType="solid">
        <fgColor indexed="47"/>
      </patternFill>
    </fill>
    <fill>
      <patternFill patternType="solid">
        <fgColor indexed="46"/>
      </patternFill>
    </fill>
    <fill>
      <patternFill patternType="solid">
        <fgColor indexed="27"/>
      </patternFill>
    </fill>
    <fill>
      <patternFill patternType="solid">
        <fgColor indexed="43"/>
      </patternFill>
    </fill>
    <fill>
      <patternFill patternType="solid">
        <fgColor indexed="11"/>
      </patternFill>
    </fill>
    <fill>
      <patternFill patternType="solid">
        <fgColor indexed="51"/>
      </patternFill>
    </fill>
    <fill>
      <patternFill patternType="solid">
        <fgColor indexed="30"/>
      </patternFill>
    </fill>
    <fill>
      <patternFill patternType="solid">
        <fgColor indexed="53"/>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5"/>
      </patternFill>
    </fill>
    <fill>
      <patternFill patternType="solid">
        <fgColor indexed="22"/>
      </patternFill>
    </fill>
    <fill>
      <patternFill patternType="solid">
        <fgColor rgb="FFFFC000"/>
        <bgColor indexed="64"/>
      </patternFill>
    </fill>
    <fill>
      <patternFill patternType="solid">
        <fgColor theme="0"/>
        <bgColor indexed="64"/>
      </patternFill>
    </fill>
    <fill>
      <patternFill patternType="solid">
        <fgColor rgb="FFFFFF00"/>
        <bgColor indexed="64"/>
      </patternFill>
    </fill>
    <fill>
      <patternFill patternType="solid">
        <fgColor theme="3" tint="0.79998168889431442"/>
        <bgColor indexed="64"/>
      </patternFill>
    </fill>
    <fill>
      <patternFill patternType="solid">
        <fgColor theme="5" tint="0.79998168889431442"/>
        <bgColor indexed="64"/>
      </patternFill>
    </fill>
  </fills>
  <borders count="40">
    <border>
      <left/>
      <right/>
      <top/>
      <bottom/>
      <diagonal/>
    </border>
    <border>
      <left/>
      <right/>
      <top style="medium">
        <color indexed="64"/>
      </top>
      <bottom style="medium">
        <color indexed="64"/>
      </bottom>
      <diagonal/>
    </border>
    <border>
      <left/>
      <right/>
      <top style="thin">
        <color indexed="64"/>
      </top>
      <bottom style="thin">
        <color indexed="64"/>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style="medium">
        <color indexed="64"/>
      </left>
      <right/>
      <top/>
      <bottom/>
      <diagonal/>
    </border>
    <border>
      <left style="medium">
        <color indexed="64"/>
      </left>
      <right/>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hair">
        <color auto="1"/>
      </left>
      <right style="hair">
        <color auto="1"/>
      </right>
      <top style="hair">
        <color auto="1"/>
      </top>
      <bottom style="hair">
        <color auto="1"/>
      </bottom>
      <diagonal/>
    </border>
    <border>
      <left style="hair">
        <color auto="1"/>
      </left>
      <right/>
      <top style="hair">
        <color auto="1"/>
      </top>
      <bottom style="hair">
        <color auto="1"/>
      </bottom>
      <diagonal/>
    </border>
    <border>
      <left style="hair">
        <color auto="1"/>
      </left>
      <right style="medium">
        <color auto="1"/>
      </right>
      <top style="hair">
        <color auto="1"/>
      </top>
      <bottom style="hair">
        <color auto="1"/>
      </bottom>
      <diagonal/>
    </border>
    <border>
      <left style="hair">
        <color auto="1"/>
      </left>
      <right/>
      <top/>
      <bottom style="hair">
        <color auto="1"/>
      </bottom>
      <diagonal/>
    </border>
    <border>
      <left style="hair">
        <color auto="1"/>
      </left>
      <right style="medium">
        <color auto="1"/>
      </right>
      <top/>
      <bottom style="hair">
        <color auto="1"/>
      </bottom>
      <diagonal/>
    </border>
    <border>
      <left style="hair">
        <color auto="1"/>
      </left>
      <right style="hair">
        <color auto="1"/>
      </right>
      <top style="hair">
        <color auto="1"/>
      </top>
      <bottom style="medium">
        <color auto="1"/>
      </bottom>
      <diagonal/>
    </border>
    <border>
      <left style="hair">
        <color auto="1"/>
      </left>
      <right/>
      <top style="hair">
        <color auto="1"/>
      </top>
      <bottom style="medium">
        <color auto="1"/>
      </bottom>
      <diagonal/>
    </border>
    <border>
      <left style="hair">
        <color auto="1"/>
      </left>
      <right style="medium">
        <color auto="1"/>
      </right>
      <top style="hair">
        <color auto="1"/>
      </top>
      <bottom style="medium">
        <color auto="1"/>
      </bottom>
      <diagonal/>
    </border>
  </borders>
  <cellStyleXfs count="82">
    <xf numFmtId="0" fontId="0" fillId="0" borderId="0"/>
    <xf numFmtId="0" fontId="11" fillId="3" borderId="0" applyNumberFormat="0" applyBorder="0" applyAlignment="0" applyProtection="0">
      <alignment vertical="center"/>
    </xf>
    <xf numFmtId="0" fontId="11" fillId="5" borderId="0" applyNumberFormat="0" applyBorder="0" applyAlignment="0" applyProtection="0">
      <alignment vertical="center"/>
    </xf>
    <xf numFmtId="0" fontId="11" fillId="7" borderId="0" applyNumberFormat="0" applyBorder="0" applyAlignment="0" applyProtection="0">
      <alignment vertical="center"/>
    </xf>
    <xf numFmtId="0" fontId="11" fillId="9" borderId="0" applyNumberFormat="0" applyBorder="0" applyAlignment="0" applyProtection="0">
      <alignment vertical="center"/>
    </xf>
    <xf numFmtId="0" fontId="11" fillId="10" borderId="0" applyNumberFormat="0" applyBorder="0" applyAlignment="0" applyProtection="0">
      <alignment vertical="center"/>
    </xf>
    <xf numFmtId="0" fontId="11" fillId="8" borderId="0" applyNumberFormat="0" applyBorder="0" applyAlignment="0" applyProtection="0">
      <alignment vertical="center"/>
    </xf>
    <xf numFmtId="0" fontId="11" fillId="2" borderId="0" applyNumberFormat="0" applyBorder="0" applyAlignment="0" applyProtection="0">
      <alignment vertical="center"/>
    </xf>
    <xf numFmtId="0" fontId="11" fillId="4" borderId="0" applyNumberFormat="0" applyBorder="0" applyAlignment="0" applyProtection="0">
      <alignment vertical="center"/>
    </xf>
    <xf numFmtId="0" fontId="11" fillId="12" borderId="0" applyNumberFormat="0" applyBorder="0" applyAlignment="0" applyProtection="0">
      <alignment vertical="center"/>
    </xf>
    <xf numFmtId="0" fontId="11" fillId="9" borderId="0" applyNumberFormat="0" applyBorder="0" applyAlignment="0" applyProtection="0">
      <alignment vertical="center"/>
    </xf>
    <xf numFmtId="0" fontId="11" fillId="2" borderId="0" applyNumberFormat="0" applyBorder="0" applyAlignment="0" applyProtection="0">
      <alignment vertical="center"/>
    </xf>
    <xf numFmtId="0" fontId="11" fillId="13" borderId="0" applyNumberFormat="0" applyBorder="0" applyAlignment="0" applyProtection="0">
      <alignment vertical="center"/>
    </xf>
    <xf numFmtId="0" fontId="10" fillId="14" borderId="0" applyNumberFormat="0" applyBorder="0" applyAlignment="0" applyProtection="0">
      <alignment vertical="center"/>
    </xf>
    <xf numFmtId="0" fontId="10" fillId="4" borderId="0" applyNumberFormat="0" applyBorder="0" applyAlignment="0" applyProtection="0">
      <alignment vertical="center"/>
    </xf>
    <xf numFmtId="0" fontId="10" fillId="12" borderId="0" applyNumberFormat="0" applyBorder="0" applyAlignment="0" applyProtection="0">
      <alignment vertical="center"/>
    </xf>
    <xf numFmtId="0" fontId="10" fillId="16" borderId="0" applyNumberFormat="0" applyBorder="0" applyAlignment="0" applyProtection="0">
      <alignment vertical="center"/>
    </xf>
    <xf numFmtId="0" fontId="10" fillId="17" borderId="0" applyNumberFormat="0" applyBorder="0" applyAlignment="0" applyProtection="0">
      <alignment vertical="center"/>
    </xf>
    <xf numFmtId="0" fontId="10" fillId="18" borderId="0" applyNumberFormat="0" applyBorder="0" applyAlignment="0" applyProtection="0">
      <alignment vertical="center"/>
    </xf>
    <xf numFmtId="176" fontId="12" fillId="0" borderId="0" applyFill="0" applyBorder="0" applyAlignment="0"/>
    <xf numFmtId="0" fontId="13" fillId="0" borderId="1" applyNumberFormat="0" applyAlignment="0" applyProtection="0">
      <alignment horizontal="left" vertical="center"/>
    </xf>
    <xf numFmtId="0" fontId="13" fillId="0" borderId="2">
      <alignment horizontal="left" vertical="center"/>
    </xf>
    <xf numFmtId="0" fontId="14" fillId="0" borderId="0"/>
    <xf numFmtId="0" fontId="10" fillId="19" borderId="0" applyNumberFormat="0" applyBorder="0" applyAlignment="0" applyProtection="0">
      <alignment vertical="center"/>
    </xf>
    <xf numFmtId="0" fontId="10" fillId="20" borderId="0" applyNumberFormat="0" applyBorder="0" applyAlignment="0" applyProtection="0">
      <alignment vertical="center"/>
    </xf>
    <xf numFmtId="0" fontId="10" fillId="21" borderId="0" applyNumberFormat="0" applyBorder="0" applyAlignment="0" applyProtection="0">
      <alignment vertical="center"/>
    </xf>
    <xf numFmtId="0" fontId="10" fillId="16" borderId="0" applyNumberFormat="0" applyBorder="0" applyAlignment="0" applyProtection="0">
      <alignment vertical="center"/>
    </xf>
    <xf numFmtId="0" fontId="10" fillId="17" borderId="0" applyNumberFormat="0" applyBorder="0" applyAlignment="0" applyProtection="0">
      <alignment vertical="center"/>
    </xf>
    <xf numFmtId="0" fontId="10" fillId="15" borderId="0" applyNumberFormat="0" applyBorder="0" applyAlignment="0" applyProtection="0">
      <alignment vertical="center"/>
    </xf>
    <xf numFmtId="0" fontId="15" fillId="0" borderId="0" applyNumberFormat="0" applyFill="0" applyBorder="0" applyAlignment="0" applyProtection="0">
      <alignment vertical="center"/>
    </xf>
    <xf numFmtId="0" fontId="7" fillId="22" borderId="3" applyNumberFormat="0" applyAlignment="0" applyProtection="0">
      <alignment vertical="center"/>
    </xf>
    <xf numFmtId="0" fontId="16" fillId="11" borderId="0" applyNumberFormat="0" applyBorder="0" applyAlignment="0" applyProtection="0">
      <alignment vertical="center"/>
    </xf>
    <xf numFmtId="9" fontId="1" fillId="0" borderId="0" applyFont="0" applyFill="0" applyBorder="0" applyAlignment="0" applyProtection="0"/>
    <xf numFmtId="0" fontId="1" fillId="6" borderId="4" applyNumberFormat="0" applyFont="0" applyAlignment="0" applyProtection="0">
      <alignment vertical="center"/>
    </xf>
    <xf numFmtId="0" fontId="17" fillId="0" borderId="5" applyNumberFormat="0" applyFill="0" applyAlignment="0" applyProtection="0">
      <alignment vertical="center"/>
    </xf>
    <xf numFmtId="0" fontId="3" fillId="5" borderId="0" applyNumberFormat="0" applyBorder="0" applyAlignment="0" applyProtection="0">
      <alignment vertical="center"/>
    </xf>
    <xf numFmtId="0" fontId="18" fillId="23" borderId="6" applyNumberFormat="0" applyAlignment="0" applyProtection="0">
      <alignment vertical="center"/>
    </xf>
    <xf numFmtId="0" fontId="6" fillId="0" borderId="0" applyNumberFormat="0" applyFill="0" applyBorder="0" applyAlignment="0" applyProtection="0">
      <alignment vertical="center"/>
    </xf>
    <xf numFmtId="38" fontId="1" fillId="0" borderId="0" applyFont="0" applyFill="0" applyBorder="0" applyAlignment="0" applyProtection="0"/>
    <xf numFmtId="38" fontId="1" fillId="0" borderId="0" applyFont="0" applyFill="0" applyBorder="0" applyAlignment="0" applyProtection="0"/>
    <xf numFmtId="38" fontId="1" fillId="0" borderId="0" applyFont="0" applyFill="0" applyBorder="0" applyAlignment="0" applyProtection="0"/>
    <xf numFmtId="38" fontId="1" fillId="0" borderId="0" applyFont="0" applyFill="0" applyBorder="0" applyAlignment="0" applyProtection="0"/>
    <xf numFmtId="38" fontId="1" fillId="0" borderId="0" applyFont="0" applyFill="0" applyBorder="0" applyAlignment="0" applyProtection="0"/>
    <xf numFmtId="38" fontId="11" fillId="0" borderId="0" applyFont="0" applyFill="0" applyBorder="0" applyAlignment="0" applyProtection="0">
      <alignment vertical="center"/>
    </xf>
    <xf numFmtId="0" fontId="19" fillId="0" borderId="7" applyNumberFormat="0" applyFill="0" applyAlignment="0" applyProtection="0">
      <alignment vertical="center"/>
    </xf>
    <xf numFmtId="0" fontId="20" fillId="0" borderId="8" applyNumberFormat="0" applyFill="0" applyAlignment="0" applyProtection="0">
      <alignment vertical="center"/>
    </xf>
    <xf numFmtId="0" fontId="21" fillId="0" borderId="9" applyNumberFormat="0" applyFill="0" applyAlignment="0" applyProtection="0">
      <alignment vertical="center"/>
    </xf>
    <xf numFmtId="0" fontId="21" fillId="0" borderId="0" applyNumberFormat="0" applyFill="0" applyBorder="0" applyAlignment="0" applyProtection="0">
      <alignment vertical="center"/>
    </xf>
    <xf numFmtId="0" fontId="9" fillId="0" borderId="10" applyNumberFormat="0" applyFill="0" applyAlignment="0" applyProtection="0">
      <alignment vertical="center"/>
    </xf>
    <xf numFmtId="0" fontId="5" fillId="23" borderId="11" applyNumberFormat="0" applyAlignment="0" applyProtection="0">
      <alignment vertical="center"/>
    </xf>
    <xf numFmtId="0" fontId="8" fillId="0" borderId="0" applyNumberFormat="0" applyFill="0" applyBorder="0" applyAlignment="0" applyProtection="0">
      <alignment vertical="center"/>
    </xf>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alignment vertical="center"/>
    </xf>
    <xf numFmtId="0" fontId="4" fillId="8" borderId="6" applyNumberFormat="0" applyAlignment="0" applyProtection="0">
      <alignment vertical="center"/>
    </xf>
    <xf numFmtId="0" fontId="1" fillId="0" borderId="0" applyFont="0">
      <alignment vertical="center"/>
    </xf>
    <xf numFmtId="0" fontId="1" fillId="0" borderId="0" applyFont="0">
      <alignment vertical="center"/>
    </xf>
    <xf numFmtId="0" fontId="1" fillId="0" borderId="0">
      <alignment vertical="center"/>
    </xf>
    <xf numFmtId="0" fontId="1" fillId="0" borderId="0">
      <alignment vertical="center"/>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22" fillId="0" borderId="0"/>
    <xf numFmtId="0" fontId="2" fillId="7" borderId="0" applyNumberFormat="0" applyBorder="0" applyAlignment="0" applyProtection="0">
      <alignment vertical="center"/>
    </xf>
    <xf numFmtId="0" fontId="11" fillId="0" borderId="0">
      <alignment vertical="center"/>
    </xf>
    <xf numFmtId="0" fontId="25" fillId="0" borderId="0">
      <alignment vertical="center"/>
    </xf>
  </cellStyleXfs>
  <cellXfs count="71">
    <xf numFmtId="0" fontId="0" fillId="0" borderId="0" xfId="0"/>
    <xf numFmtId="0" fontId="24" fillId="0" borderId="14" xfId="81" applyFont="1" applyBorder="1">
      <alignment vertical="center"/>
    </xf>
    <xf numFmtId="0" fontId="24" fillId="0" borderId="15" xfId="81" applyFont="1" applyBorder="1">
      <alignment vertical="center"/>
    </xf>
    <xf numFmtId="0" fontId="25" fillId="0" borderId="0" xfId="81">
      <alignment vertical="center"/>
    </xf>
    <xf numFmtId="0" fontId="24" fillId="0" borderId="0" xfId="81" applyFont="1">
      <alignment vertical="center"/>
    </xf>
    <xf numFmtId="0" fontId="27" fillId="24" borderId="12" xfId="81" applyFont="1" applyFill="1" applyBorder="1">
      <alignment vertical="center"/>
    </xf>
    <xf numFmtId="0" fontId="25" fillId="0" borderId="12" xfId="81" applyBorder="1">
      <alignment vertical="center"/>
    </xf>
    <xf numFmtId="0" fontId="24" fillId="0" borderId="21" xfId="81" applyFont="1" applyBorder="1">
      <alignment vertical="center"/>
    </xf>
    <xf numFmtId="0" fontId="0" fillId="0" borderId="13" xfId="81" applyFont="1" applyBorder="1">
      <alignment vertical="center"/>
    </xf>
    <xf numFmtId="0" fontId="24" fillId="25" borderId="12" xfId="0" applyFont="1" applyFill="1" applyBorder="1" applyAlignment="1">
      <alignment vertical="center"/>
    </xf>
    <xf numFmtId="0" fontId="25" fillId="25" borderId="12" xfId="81" applyFill="1" applyBorder="1">
      <alignment vertical="center"/>
    </xf>
    <xf numFmtId="0" fontId="24" fillId="25" borderId="16" xfId="81" applyFont="1" applyFill="1" applyBorder="1">
      <alignment vertical="center"/>
    </xf>
    <xf numFmtId="0" fontId="25" fillId="26" borderId="12" xfId="81" applyFill="1" applyBorder="1">
      <alignment vertical="center"/>
    </xf>
    <xf numFmtId="0" fontId="24" fillId="0" borderId="28" xfId="81" applyFont="1" applyBorder="1" applyAlignment="1">
      <alignment horizontal="center" vertical="center"/>
    </xf>
    <xf numFmtId="0" fontId="24" fillId="0" borderId="12" xfId="81" applyFont="1" applyBorder="1">
      <alignment vertical="center"/>
    </xf>
    <xf numFmtId="0" fontId="24" fillId="0" borderId="17" xfId="0" applyFont="1" applyBorder="1" applyAlignment="1">
      <alignment vertical="center"/>
    </xf>
    <xf numFmtId="0" fontId="31" fillId="0" borderId="0" xfId="81" applyFont="1">
      <alignment vertical="center"/>
    </xf>
    <xf numFmtId="0" fontId="25" fillId="27" borderId="0" xfId="81" applyFill="1">
      <alignment vertical="center"/>
    </xf>
    <xf numFmtId="0" fontId="25" fillId="27" borderId="12" xfId="81" applyFill="1" applyBorder="1">
      <alignment vertical="center"/>
    </xf>
    <xf numFmtId="0" fontId="24" fillId="27" borderId="25" xfId="81" applyFont="1" applyFill="1" applyBorder="1">
      <alignment vertical="center"/>
    </xf>
    <xf numFmtId="0" fontId="1" fillId="27" borderId="25" xfId="81" applyFont="1" applyFill="1" applyBorder="1">
      <alignment vertical="center"/>
    </xf>
    <xf numFmtId="0" fontId="24" fillId="27" borderId="30" xfId="81" applyFont="1" applyFill="1" applyBorder="1">
      <alignment vertical="center"/>
    </xf>
    <xf numFmtId="0" fontId="24" fillId="27" borderId="31" xfId="81" applyFont="1" applyFill="1" applyBorder="1">
      <alignment vertical="center"/>
    </xf>
    <xf numFmtId="0" fontId="24" fillId="27" borderId="0" xfId="81" applyFont="1" applyFill="1">
      <alignment vertical="center"/>
    </xf>
    <xf numFmtId="0" fontId="24" fillId="27" borderId="12" xfId="81" applyFont="1" applyFill="1" applyBorder="1">
      <alignment vertical="center"/>
    </xf>
    <xf numFmtId="0" fontId="24" fillId="27" borderId="16" xfId="81" applyFont="1" applyFill="1" applyBorder="1">
      <alignment vertical="center"/>
    </xf>
    <xf numFmtId="0" fontId="24" fillId="27" borderId="17" xfId="81" applyFont="1" applyFill="1" applyBorder="1">
      <alignment vertical="center"/>
    </xf>
    <xf numFmtId="0" fontId="24" fillId="27" borderId="12" xfId="0" applyFont="1" applyFill="1" applyBorder="1" applyAlignment="1">
      <alignment vertical="center"/>
    </xf>
    <xf numFmtId="0" fontId="24" fillId="27" borderId="26" xfId="81" applyFont="1" applyFill="1" applyBorder="1">
      <alignment vertical="center"/>
    </xf>
    <xf numFmtId="0" fontId="24" fillId="27" borderId="17" xfId="0" applyFont="1" applyFill="1" applyBorder="1" applyAlignment="1">
      <alignment vertical="center"/>
    </xf>
    <xf numFmtId="0" fontId="25" fillId="28" borderId="0" xfId="81" applyFill="1">
      <alignment vertical="center"/>
    </xf>
    <xf numFmtId="0" fontId="24" fillId="28" borderId="22" xfId="81" applyFont="1" applyFill="1" applyBorder="1" applyAlignment="1">
      <alignment horizontal="center" vertical="center"/>
    </xf>
    <xf numFmtId="0" fontId="24" fillId="28" borderId="22" xfId="81" applyFont="1" applyFill="1" applyBorder="1">
      <alignment vertical="center"/>
    </xf>
    <xf numFmtId="0" fontId="24" fillId="28" borderId="12" xfId="81" applyFont="1" applyFill="1" applyBorder="1">
      <alignment vertical="center"/>
    </xf>
    <xf numFmtId="0" fontId="24" fillId="28" borderId="17" xfId="81" applyFont="1" applyFill="1" applyBorder="1">
      <alignment vertical="center"/>
    </xf>
    <xf numFmtId="0" fontId="25" fillId="28" borderId="12" xfId="81" applyFill="1" applyBorder="1">
      <alignment vertical="center"/>
    </xf>
    <xf numFmtId="0" fontId="24" fillId="28" borderId="16" xfId="81" applyFont="1" applyFill="1" applyBorder="1">
      <alignment vertical="center"/>
    </xf>
    <xf numFmtId="0" fontId="24" fillId="28" borderId="12" xfId="0" applyFont="1" applyFill="1" applyBorder="1" applyAlignment="1">
      <alignment vertical="center"/>
    </xf>
    <xf numFmtId="0" fontId="24" fillId="28" borderId="24" xfId="81" applyFont="1" applyFill="1" applyBorder="1" applyAlignment="1">
      <alignment horizontal="center" vertical="center"/>
    </xf>
    <xf numFmtId="0" fontId="24" fillId="28" borderId="20" xfId="81" applyFont="1" applyFill="1" applyBorder="1" applyAlignment="1">
      <alignment vertical="center" shrinkToFit="1"/>
    </xf>
    <xf numFmtId="0" fontId="24" fillId="28" borderId="18" xfId="0" applyFont="1" applyFill="1" applyBorder="1" applyAlignment="1">
      <alignment vertical="center"/>
    </xf>
    <xf numFmtId="0" fontId="24" fillId="28" borderId="18" xfId="81" applyFont="1" applyFill="1" applyBorder="1">
      <alignment vertical="center"/>
    </xf>
    <xf numFmtId="0" fontId="24" fillId="28" borderId="19" xfId="0" applyFont="1" applyFill="1" applyBorder="1" applyAlignment="1">
      <alignment vertical="center"/>
    </xf>
    <xf numFmtId="0" fontId="24" fillId="28" borderId="0" xfId="81" applyFont="1" applyFill="1">
      <alignment vertical="center"/>
    </xf>
    <xf numFmtId="0" fontId="24" fillId="28" borderId="28" xfId="81" applyFont="1" applyFill="1" applyBorder="1" applyAlignment="1">
      <alignment horizontal="center" vertical="center"/>
    </xf>
    <xf numFmtId="0" fontId="24" fillId="28" borderId="17" xfId="0" applyFont="1" applyFill="1" applyBorder="1" applyAlignment="1">
      <alignment vertical="center"/>
    </xf>
    <xf numFmtId="0" fontId="24" fillId="25" borderId="32" xfId="0" applyFont="1" applyFill="1" applyBorder="1" applyAlignment="1">
      <alignment vertical="center"/>
    </xf>
    <xf numFmtId="0" fontId="25" fillId="25" borderId="32" xfId="0" applyFont="1" applyFill="1" applyBorder="1" applyAlignment="1">
      <alignment vertical="center"/>
    </xf>
    <xf numFmtId="0" fontId="25" fillId="25" borderId="33" xfId="0" applyFont="1" applyFill="1" applyBorder="1" applyAlignment="1">
      <alignment vertical="center"/>
    </xf>
    <xf numFmtId="0" fontId="25" fillId="25" borderId="34" xfId="0" applyFont="1" applyFill="1" applyBorder="1" applyAlignment="1">
      <alignment vertical="center"/>
    </xf>
    <xf numFmtId="0" fontId="25" fillId="25" borderId="35" xfId="0" applyFont="1" applyFill="1" applyBorder="1" applyAlignment="1">
      <alignment vertical="center"/>
    </xf>
    <xf numFmtId="0" fontId="25" fillId="25" borderId="36" xfId="0" applyFont="1" applyFill="1" applyBorder="1" applyAlignment="1">
      <alignment vertical="center"/>
    </xf>
    <xf numFmtId="0" fontId="24" fillId="0" borderId="32" xfId="0" applyFont="1" applyBorder="1" applyAlignment="1">
      <alignment vertical="center"/>
    </xf>
    <xf numFmtId="0" fontId="25" fillId="0" borderId="33" xfId="0" applyFont="1" applyBorder="1" applyAlignment="1">
      <alignment vertical="center"/>
    </xf>
    <xf numFmtId="0" fontId="25" fillId="0" borderId="34" xfId="0" applyFont="1" applyBorder="1" applyAlignment="1">
      <alignment vertical="center"/>
    </xf>
    <xf numFmtId="0" fontId="24" fillId="0" borderId="37" xfId="0" applyFont="1" applyBorder="1" applyAlignment="1">
      <alignment vertical="center"/>
    </xf>
    <xf numFmtId="0" fontId="25" fillId="25" borderId="37" xfId="0" applyFont="1" applyFill="1" applyBorder="1" applyAlignment="1">
      <alignment vertical="center"/>
    </xf>
    <xf numFmtId="0" fontId="25" fillId="0" borderId="38" xfId="0" applyFont="1" applyBorder="1" applyAlignment="1">
      <alignment vertical="center"/>
    </xf>
    <xf numFmtId="0" fontId="25" fillId="0" borderId="39" xfId="0" applyFont="1" applyBorder="1" applyAlignment="1">
      <alignment vertical="center"/>
    </xf>
    <xf numFmtId="0" fontId="31" fillId="0" borderId="12" xfId="81" applyFont="1" applyBorder="1">
      <alignment vertical="center"/>
    </xf>
    <xf numFmtId="0" fontId="31" fillId="27" borderId="12" xfId="81" applyFont="1" applyFill="1" applyBorder="1">
      <alignment vertical="center"/>
    </xf>
    <xf numFmtId="0" fontId="31" fillId="28" borderId="12" xfId="81" applyFont="1" applyFill="1" applyBorder="1">
      <alignment vertical="center"/>
    </xf>
    <xf numFmtId="0" fontId="24" fillId="0" borderId="26" xfId="81" applyFont="1" applyBorder="1" applyAlignment="1">
      <alignment horizontal="center" vertical="center" textRotation="255"/>
    </xf>
    <xf numFmtId="0" fontId="24" fillId="0" borderId="27" xfId="81" applyFont="1" applyBorder="1" applyAlignment="1">
      <alignment horizontal="center" vertical="center" textRotation="255"/>
    </xf>
    <xf numFmtId="0" fontId="24" fillId="0" borderId="29" xfId="81" applyFont="1" applyBorder="1" applyAlignment="1">
      <alignment horizontal="center" vertical="center" textRotation="255"/>
    </xf>
    <xf numFmtId="0" fontId="24" fillId="24" borderId="0" xfId="81" applyFont="1" applyFill="1" applyAlignment="1">
      <alignment horizontal="right" vertical="center"/>
    </xf>
    <xf numFmtId="0" fontId="24" fillId="0" borderId="24" xfId="81" applyFont="1" applyBorder="1" applyAlignment="1">
      <alignment horizontal="center" vertical="center" textRotation="255"/>
    </xf>
    <xf numFmtId="0" fontId="24" fillId="0" borderId="25" xfId="81" applyFont="1" applyBorder="1" applyAlignment="1">
      <alignment horizontal="center" vertical="center" textRotation="255"/>
    </xf>
    <xf numFmtId="0" fontId="24" fillId="0" borderId="23" xfId="81" applyFont="1" applyBorder="1" applyAlignment="1">
      <alignment horizontal="center" vertical="center" textRotation="255"/>
    </xf>
    <xf numFmtId="0" fontId="24" fillId="28" borderId="26" xfId="81" applyFont="1" applyFill="1" applyBorder="1" applyAlignment="1">
      <alignment horizontal="center" vertical="center"/>
    </xf>
    <xf numFmtId="0" fontId="24" fillId="28" borderId="29" xfId="81" applyFont="1" applyFill="1" applyBorder="1" applyAlignment="1">
      <alignment horizontal="center" vertical="center"/>
    </xf>
  </cellXfs>
  <cellStyles count="82">
    <cellStyle name="20% - アクセント 1 2" xfId="1" xr:uid="{00000000-0005-0000-0000-000000000000}"/>
    <cellStyle name="20% - アクセント 2 2" xfId="2" xr:uid="{00000000-0005-0000-0000-000001000000}"/>
    <cellStyle name="20% - アクセント 3 2" xfId="3" xr:uid="{00000000-0005-0000-0000-000002000000}"/>
    <cellStyle name="20% - アクセント 4 2" xfId="4" xr:uid="{00000000-0005-0000-0000-000003000000}"/>
    <cellStyle name="20% - アクセント 5 2" xfId="5" xr:uid="{00000000-0005-0000-0000-000004000000}"/>
    <cellStyle name="20% - アクセント 6 2" xfId="6" xr:uid="{00000000-0005-0000-0000-000005000000}"/>
    <cellStyle name="40% - アクセント 1 2" xfId="7" xr:uid="{00000000-0005-0000-0000-000006000000}"/>
    <cellStyle name="40% - アクセント 2 2" xfId="8" xr:uid="{00000000-0005-0000-0000-000007000000}"/>
    <cellStyle name="40% - アクセント 3 2" xfId="9" xr:uid="{00000000-0005-0000-0000-000008000000}"/>
    <cellStyle name="40% - アクセント 4 2" xfId="10" xr:uid="{00000000-0005-0000-0000-000009000000}"/>
    <cellStyle name="40% - アクセント 5 2" xfId="11" xr:uid="{00000000-0005-0000-0000-00000A000000}"/>
    <cellStyle name="40% - アクセント 6 2" xfId="12" xr:uid="{00000000-0005-0000-0000-00000B000000}"/>
    <cellStyle name="60% - アクセント 1 2" xfId="13" xr:uid="{00000000-0005-0000-0000-00000C000000}"/>
    <cellStyle name="60% - アクセント 2 2" xfId="14" xr:uid="{00000000-0005-0000-0000-00000D000000}"/>
    <cellStyle name="60% - アクセント 3 2" xfId="15" xr:uid="{00000000-0005-0000-0000-00000E000000}"/>
    <cellStyle name="60% - アクセント 4 2" xfId="16" xr:uid="{00000000-0005-0000-0000-00000F000000}"/>
    <cellStyle name="60% - アクセント 5 2" xfId="17" xr:uid="{00000000-0005-0000-0000-000010000000}"/>
    <cellStyle name="60% - アクセント 6 2" xfId="18" xr:uid="{00000000-0005-0000-0000-000011000000}"/>
    <cellStyle name="Calc Currency (0)" xfId="19" xr:uid="{00000000-0005-0000-0000-000012000000}"/>
    <cellStyle name="Header1" xfId="20" xr:uid="{00000000-0005-0000-0000-000013000000}"/>
    <cellStyle name="Header2" xfId="21" xr:uid="{00000000-0005-0000-0000-000014000000}"/>
    <cellStyle name="Normal_#18-Internet" xfId="22" xr:uid="{00000000-0005-0000-0000-000015000000}"/>
    <cellStyle name="アクセント 1 2" xfId="23" xr:uid="{00000000-0005-0000-0000-000016000000}"/>
    <cellStyle name="アクセント 2 2" xfId="24" xr:uid="{00000000-0005-0000-0000-000017000000}"/>
    <cellStyle name="アクセント 3 2" xfId="25" xr:uid="{00000000-0005-0000-0000-000018000000}"/>
    <cellStyle name="アクセント 4 2" xfId="26" xr:uid="{00000000-0005-0000-0000-000019000000}"/>
    <cellStyle name="アクセント 5 2" xfId="27" xr:uid="{00000000-0005-0000-0000-00001A000000}"/>
    <cellStyle name="アクセント 6 2" xfId="28" xr:uid="{00000000-0005-0000-0000-00001B000000}"/>
    <cellStyle name="タイトル 2" xfId="29" xr:uid="{00000000-0005-0000-0000-00001C000000}"/>
    <cellStyle name="チェック セル 2" xfId="30" xr:uid="{00000000-0005-0000-0000-00001D000000}"/>
    <cellStyle name="どちらでもない 2" xfId="31" xr:uid="{00000000-0005-0000-0000-00001E000000}"/>
    <cellStyle name="パーセント 2" xfId="32" xr:uid="{00000000-0005-0000-0000-00001F000000}"/>
    <cellStyle name="メモ 2" xfId="33" xr:uid="{00000000-0005-0000-0000-000020000000}"/>
    <cellStyle name="リンク セル 2" xfId="34" xr:uid="{00000000-0005-0000-0000-000021000000}"/>
    <cellStyle name="悪い 2" xfId="35" xr:uid="{00000000-0005-0000-0000-000022000000}"/>
    <cellStyle name="計算 2" xfId="36" xr:uid="{00000000-0005-0000-0000-000023000000}"/>
    <cellStyle name="警告文 2" xfId="37" xr:uid="{00000000-0005-0000-0000-000024000000}"/>
    <cellStyle name="桁区切り 2" xfId="38" xr:uid="{00000000-0005-0000-0000-000025000000}"/>
    <cellStyle name="桁区切り 2 2" xfId="39" xr:uid="{00000000-0005-0000-0000-000026000000}"/>
    <cellStyle name="桁区切り 3" xfId="40" xr:uid="{00000000-0005-0000-0000-000027000000}"/>
    <cellStyle name="桁区切り 4" xfId="41" xr:uid="{00000000-0005-0000-0000-000028000000}"/>
    <cellStyle name="桁区切り 5" xfId="42" xr:uid="{00000000-0005-0000-0000-000029000000}"/>
    <cellStyle name="桁区切り 6" xfId="43" xr:uid="{00000000-0005-0000-0000-00002A000000}"/>
    <cellStyle name="見出し 1 2" xfId="44" xr:uid="{00000000-0005-0000-0000-00002B000000}"/>
    <cellStyle name="見出し 2 2" xfId="45" xr:uid="{00000000-0005-0000-0000-00002C000000}"/>
    <cellStyle name="見出し 3 2" xfId="46" xr:uid="{00000000-0005-0000-0000-00002D000000}"/>
    <cellStyle name="見出し 4 2" xfId="47" xr:uid="{00000000-0005-0000-0000-00002E000000}"/>
    <cellStyle name="集計 2" xfId="48" xr:uid="{00000000-0005-0000-0000-00002F000000}"/>
    <cellStyle name="出力 2" xfId="49" xr:uid="{00000000-0005-0000-0000-000030000000}"/>
    <cellStyle name="説明文 2" xfId="50" xr:uid="{00000000-0005-0000-0000-000031000000}"/>
    <cellStyle name="通貨 2" xfId="51" xr:uid="{00000000-0005-0000-0000-000032000000}"/>
    <cellStyle name="通貨 3" xfId="52" xr:uid="{00000000-0005-0000-0000-000033000000}"/>
    <cellStyle name="通貨[0]_Sheet14" xfId="53" xr:uid="{00000000-0005-0000-0000-000034000000}"/>
    <cellStyle name="入力 2" xfId="54" xr:uid="{00000000-0005-0000-0000-000035000000}"/>
    <cellStyle name="標準" xfId="0" builtinId="0"/>
    <cellStyle name="標準 10" xfId="55" xr:uid="{00000000-0005-0000-0000-000037000000}"/>
    <cellStyle name="標準 10 2" xfId="56" xr:uid="{00000000-0005-0000-0000-000038000000}"/>
    <cellStyle name="標準 11" xfId="57" xr:uid="{00000000-0005-0000-0000-000039000000}"/>
    <cellStyle name="標準 12" xfId="58" xr:uid="{00000000-0005-0000-0000-00003A000000}"/>
    <cellStyle name="標準 13" xfId="59" xr:uid="{00000000-0005-0000-0000-00003B000000}"/>
    <cellStyle name="標準 14" xfId="60" xr:uid="{00000000-0005-0000-0000-00003C000000}"/>
    <cellStyle name="標準 15" xfId="61" xr:uid="{00000000-0005-0000-0000-00003D000000}"/>
    <cellStyle name="標準 16" xfId="62" xr:uid="{00000000-0005-0000-0000-00003E000000}"/>
    <cellStyle name="標準 17" xfId="63" xr:uid="{00000000-0005-0000-0000-00003F000000}"/>
    <cellStyle name="標準 18" xfId="81" xr:uid="{DDAAF58E-01A5-4ACA-9207-891610E2EB15}"/>
    <cellStyle name="標準 2" xfId="64" xr:uid="{00000000-0005-0000-0000-000040000000}"/>
    <cellStyle name="標準 2 2" xfId="65" xr:uid="{00000000-0005-0000-0000-000041000000}"/>
    <cellStyle name="標準 2 3" xfId="66" xr:uid="{00000000-0005-0000-0000-000042000000}"/>
    <cellStyle name="標準 2_『真の友情を育む事業』０９１８" xfId="67" xr:uid="{00000000-0005-0000-0000-000043000000}"/>
    <cellStyle name="標準 29_11名簿（出欠用）" xfId="80" xr:uid="{B20EBB64-0C8A-4629-86F8-87AE1B069AD2}"/>
    <cellStyle name="標準 3" xfId="68" xr:uid="{00000000-0005-0000-0000-000044000000}"/>
    <cellStyle name="標準 4" xfId="69" xr:uid="{00000000-0005-0000-0000-000045000000}"/>
    <cellStyle name="標準 5" xfId="70" xr:uid="{00000000-0005-0000-0000-000046000000}"/>
    <cellStyle name="標準 6" xfId="71" xr:uid="{00000000-0005-0000-0000-000047000000}"/>
    <cellStyle name="標準 7" xfId="72" xr:uid="{00000000-0005-0000-0000-000048000000}"/>
    <cellStyle name="標準 7 2" xfId="73" xr:uid="{00000000-0005-0000-0000-000049000000}"/>
    <cellStyle name="標準 7 3" xfId="74" xr:uid="{00000000-0005-0000-0000-00004A000000}"/>
    <cellStyle name="標準 7_『真の友情を育む事業』０９１８" xfId="75" xr:uid="{00000000-0005-0000-0000-00004B000000}"/>
    <cellStyle name="標準 8" xfId="76" xr:uid="{00000000-0005-0000-0000-00004C000000}"/>
    <cellStyle name="標準 9" xfId="77" xr:uid="{00000000-0005-0000-0000-00004D000000}"/>
    <cellStyle name="未定義" xfId="78" xr:uid="{00000000-0005-0000-0000-00004E000000}"/>
    <cellStyle name="良い 2" xfId="79" xr:uid="{00000000-0005-0000-0000-00004F00000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D720CD-1387-41EA-BFBD-CBA35C067269}">
  <sheetPr>
    <pageSetUpPr fitToPage="1"/>
  </sheetPr>
  <dimension ref="A1:S53"/>
  <sheetViews>
    <sheetView tabSelected="1" topLeftCell="A19" zoomScale="70" zoomScaleNormal="70" workbookViewId="0">
      <selection activeCell="I38" sqref="I38"/>
    </sheetView>
  </sheetViews>
  <sheetFormatPr defaultColWidth="9" defaultRowHeight="12.75"/>
  <cols>
    <col min="1" max="1" width="10.3984375" style="3" customWidth="1"/>
    <col min="2" max="2" width="56.3984375" style="3" customWidth="1"/>
    <col min="3" max="3" width="12.59765625" style="3" customWidth="1"/>
    <col min="4" max="4" width="5.3984375" style="3" customWidth="1"/>
    <col min="5" max="5" width="19" style="3" customWidth="1"/>
    <col min="6" max="6" width="3.3984375" style="3" customWidth="1"/>
    <col min="7" max="8" width="9" style="3"/>
    <col min="9" max="9" width="11" style="3" customWidth="1"/>
    <col min="10" max="18" width="11.59765625" style="3" customWidth="1"/>
    <col min="19" max="19" width="23.86328125" style="3" bestFit="1" customWidth="1"/>
    <col min="20" max="20" width="25.3984375" style="3" customWidth="1"/>
    <col min="21" max="260" width="9" style="3"/>
    <col min="261" max="261" width="10.3984375" style="3" customWidth="1"/>
    <col min="262" max="262" width="45.59765625" style="3" customWidth="1"/>
    <col min="263" max="263" width="12.59765625" style="3" customWidth="1"/>
    <col min="264" max="264" width="5.3984375" style="3" customWidth="1"/>
    <col min="265" max="265" width="18.3984375" style="3" customWidth="1"/>
    <col min="266" max="266" width="2.1328125" style="3" customWidth="1"/>
    <col min="267" max="516" width="9" style="3"/>
    <col min="517" max="517" width="10.3984375" style="3" customWidth="1"/>
    <col min="518" max="518" width="45.59765625" style="3" customWidth="1"/>
    <col min="519" max="519" width="12.59765625" style="3" customWidth="1"/>
    <col min="520" max="520" width="5.3984375" style="3" customWidth="1"/>
    <col min="521" max="521" width="18.3984375" style="3" customWidth="1"/>
    <col min="522" max="522" width="2.1328125" style="3" customWidth="1"/>
    <col min="523" max="772" width="9" style="3"/>
    <col min="773" max="773" width="10.3984375" style="3" customWidth="1"/>
    <col min="774" max="774" width="45.59765625" style="3" customWidth="1"/>
    <col min="775" max="775" width="12.59765625" style="3" customWidth="1"/>
    <col min="776" max="776" width="5.3984375" style="3" customWidth="1"/>
    <col min="777" max="777" width="18.3984375" style="3" customWidth="1"/>
    <col min="778" max="778" width="2.1328125" style="3" customWidth="1"/>
    <col min="779" max="1028" width="9" style="3"/>
    <col min="1029" max="1029" width="10.3984375" style="3" customWidth="1"/>
    <col min="1030" max="1030" width="45.59765625" style="3" customWidth="1"/>
    <col min="1031" max="1031" width="12.59765625" style="3" customWidth="1"/>
    <col min="1032" max="1032" width="5.3984375" style="3" customWidth="1"/>
    <col min="1033" max="1033" width="18.3984375" style="3" customWidth="1"/>
    <col min="1034" max="1034" width="2.1328125" style="3" customWidth="1"/>
    <col min="1035" max="1284" width="9" style="3"/>
    <col min="1285" max="1285" width="10.3984375" style="3" customWidth="1"/>
    <col min="1286" max="1286" width="45.59765625" style="3" customWidth="1"/>
    <col min="1287" max="1287" width="12.59765625" style="3" customWidth="1"/>
    <col min="1288" max="1288" width="5.3984375" style="3" customWidth="1"/>
    <col min="1289" max="1289" width="18.3984375" style="3" customWidth="1"/>
    <col min="1290" max="1290" width="2.1328125" style="3" customWidth="1"/>
    <col min="1291" max="1540" width="9" style="3"/>
    <col min="1541" max="1541" width="10.3984375" style="3" customWidth="1"/>
    <col min="1542" max="1542" width="45.59765625" style="3" customWidth="1"/>
    <col min="1543" max="1543" width="12.59765625" style="3" customWidth="1"/>
    <col min="1544" max="1544" width="5.3984375" style="3" customWidth="1"/>
    <col min="1545" max="1545" width="18.3984375" style="3" customWidth="1"/>
    <col min="1546" max="1546" width="2.1328125" style="3" customWidth="1"/>
    <col min="1547" max="1796" width="9" style="3"/>
    <col min="1797" max="1797" width="10.3984375" style="3" customWidth="1"/>
    <col min="1798" max="1798" width="45.59765625" style="3" customWidth="1"/>
    <col min="1799" max="1799" width="12.59765625" style="3" customWidth="1"/>
    <col min="1800" max="1800" width="5.3984375" style="3" customWidth="1"/>
    <col min="1801" max="1801" width="18.3984375" style="3" customWidth="1"/>
    <col min="1802" max="1802" width="2.1328125" style="3" customWidth="1"/>
    <col min="1803" max="2052" width="9" style="3"/>
    <col min="2053" max="2053" width="10.3984375" style="3" customWidth="1"/>
    <col min="2054" max="2054" width="45.59765625" style="3" customWidth="1"/>
    <col min="2055" max="2055" width="12.59765625" style="3" customWidth="1"/>
    <col min="2056" max="2056" width="5.3984375" style="3" customWidth="1"/>
    <col min="2057" max="2057" width="18.3984375" style="3" customWidth="1"/>
    <col min="2058" max="2058" width="2.1328125" style="3" customWidth="1"/>
    <col min="2059" max="2308" width="9" style="3"/>
    <col min="2309" max="2309" width="10.3984375" style="3" customWidth="1"/>
    <col min="2310" max="2310" width="45.59765625" style="3" customWidth="1"/>
    <col min="2311" max="2311" width="12.59765625" style="3" customWidth="1"/>
    <col min="2312" max="2312" width="5.3984375" style="3" customWidth="1"/>
    <col min="2313" max="2313" width="18.3984375" style="3" customWidth="1"/>
    <col min="2314" max="2314" width="2.1328125" style="3" customWidth="1"/>
    <col min="2315" max="2564" width="9" style="3"/>
    <col min="2565" max="2565" width="10.3984375" style="3" customWidth="1"/>
    <col min="2566" max="2566" width="45.59765625" style="3" customWidth="1"/>
    <col min="2567" max="2567" width="12.59765625" style="3" customWidth="1"/>
    <col min="2568" max="2568" width="5.3984375" style="3" customWidth="1"/>
    <col min="2569" max="2569" width="18.3984375" style="3" customWidth="1"/>
    <col min="2570" max="2570" width="2.1328125" style="3" customWidth="1"/>
    <col min="2571" max="2820" width="9" style="3"/>
    <col min="2821" max="2821" width="10.3984375" style="3" customWidth="1"/>
    <col min="2822" max="2822" width="45.59765625" style="3" customWidth="1"/>
    <col min="2823" max="2823" width="12.59765625" style="3" customWidth="1"/>
    <col min="2824" max="2824" width="5.3984375" style="3" customWidth="1"/>
    <col min="2825" max="2825" width="18.3984375" style="3" customWidth="1"/>
    <col min="2826" max="2826" width="2.1328125" style="3" customWidth="1"/>
    <col min="2827" max="3076" width="9" style="3"/>
    <col min="3077" max="3077" width="10.3984375" style="3" customWidth="1"/>
    <col min="3078" max="3078" width="45.59765625" style="3" customWidth="1"/>
    <col min="3079" max="3079" width="12.59765625" style="3" customWidth="1"/>
    <col min="3080" max="3080" width="5.3984375" style="3" customWidth="1"/>
    <col min="3081" max="3081" width="18.3984375" style="3" customWidth="1"/>
    <col min="3082" max="3082" width="2.1328125" style="3" customWidth="1"/>
    <col min="3083" max="3332" width="9" style="3"/>
    <col min="3333" max="3333" width="10.3984375" style="3" customWidth="1"/>
    <col min="3334" max="3334" width="45.59765625" style="3" customWidth="1"/>
    <col min="3335" max="3335" width="12.59765625" style="3" customWidth="1"/>
    <col min="3336" max="3336" width="5.3984375" style="3" customWidth="1"/>
    <col min="3337" max="3337" width="18.3984375" style="3" customWidth="1"/>
    <col min="3338" max="3338" width="2.1328125" style="3" customWidth="1"/>
    <col min="3339" max="3588" width="9" style="3"/>
    <col min="3589" max="3589" width="10.3984375" style="3" customWidth="1"/>
    <col min="3590" max="3590" width="45.59765625" style="3" customWidth="1"/>
    <col min="3591" max="3591" width="12.59765625" style="3" customWidth="1"/>
    <col min="3592" max="3592" width="5.3984375" style="3" customWidth="1"/>
    <col min="3593" max="3593" width="18.3984375" style="3" customWidth="1"/>
    <col min="3594" max="3594" width="2.1328125" style="3" customWidth="1"/>
    <col min="3595" max="3844" width="9" style="3"/>
    <col min="3845" max="3845" width="10.3984375" style="3" customWidth="1"/>
    <col min="3846" max="3846" width="45.59765625" style="3" customWidth="1"/>
    <col min="3847" max="3847" width="12.59765625" style="3" customWidth="1"/>
    <col min="3848" max="3848" width="5.3984375" style="3" customWidth="1"/>
    <col min="3849" max="3849" width="18.3984375" style="3" customWidth="1"/>
    <col min="3850" max="3850" width="2.1328125" style="3" customWidth="1"/>
    <col min="3851" max="4100" width="9" style="3"/>
    <col min="4101" max="4101" width="10.3984375" style="3" customWidth="1"/>
    <col min="4102" max="4102" width="45.59765625" style="3" customWidth="1"/>
    <col min="4103" max="4103" width="12.59765625" style="3" customWidth="1"/>
    <col min="4104" max="4104" width="5.3984375" style="3" customWidth="1"/>
    <col min="4105" max="4105" width="18.3984375" style="3" customWidth="1"/>
    <col min="4106" max="4106" width="2.1328125" style="3" customWidth="1"/>
    <col min="4107" max="4356" width="9" style="3"/>
    <col min="4357" max="4357" width="10.3984375" style="3" customWidth="1"/>
    <col min="4358" max="4358" width="45.59765625" style="3" customWidth="1"/>
    <col min="4359" max="4359" width="12.59765625" style="3" customWidth="1"/>
    <col min="4360" max="4360" width="5.3984375" style="3" customWidth="1"/>
    <col min="4361" max="4361" width="18.3984375" style="3" customWidth="1"/>
    <col min="4362" max="4362" width="2.1328125" style="3" customWidth="1"/>
    <col min="4363" max="4612" width="9" style="3"/>
    <col min="4613" max="4613" width="10.3984375" style="3" customWidth="1"/>
    <col min="4614" max="4614" width="45.59765625" style="3" customWidth="1"/>
    <col min="4615" max="4615" width="12.59765625" style="3" customWidth="1"/>
    <col min="4616" max="4616" width="5.3984375" style="3" customWidth="1"/>
    <col min="4617" max="4617" width="18.3984375" style="3" customWidth="1"/>
    <col min="4618" max="4618" width="2.1328125" style="3" customWidth="1"/>
    <col min="4619" max="4868" width="9" style="3"/>
    <col min="4869" max="4869" width="10.3984375" style="3" customWidth="1"/>
    <col min="4870" max="4870" width="45.59765625" style="3" customWidth="1"/>
    <col min="4871" max="4871" width="12.59765625" style="3" customWidth="1"/>
    <col min="4872" max="4872" width="5.3984375" style="3" customWidth="1"/>
    <col min="4873" max="4873" width="18.3984375" style="3" customWidth="1"/>
    <col min="4874" max="4874" width="2.1328125" style="3" customWidth="1"/>
    <col min="4875" max="5124" width="9" style="3"/>
    <col min="5125" max="5125" width="10.3984375" style="3" customWidth="1"/>
    <col min="5126" max="5126" width="45.59765625" style="3" customWidth="1"/>
    <col min="5127" max="5127" width="12.59765625" style="3" customWidth="1"/>
    <col min="5128" max="5128" width="5.3984375" style="3" customWidth="1"/>
    <col min="5129" max="5129" width="18.3984375" style="3" customWidth="1"/>
    <col min="5130" max="5130" width="2.1328125" style="3" customWidth="1"/>
    <col min="5131" max="5380" width="9" style="3"/>
    <col min="5381" max="5381" width="10.3984375" style="3" customWidth="1"/>
    <col min="5382" max="5382" width="45.59765625" style="3" customWidth="1"/>
    <col min="5383" max="5383" width="12.59765625" style="3" customWidth="1"/>
    <col min="5384" max="5384" width="5.3984375" style="3" customWidth="1"/>
    <col min="5385" max="5385" width="18.3984375" style="3" customWidth="1"/>
    <col min="5386" max="5386" width="2.1328125" style="3" customWidth="1"/>
    <col min="5387" max="5636" width="9" style="3"/>
    <col min="5637" max="5637" width="10.3984375" style="3" customWidth="1"/>
    <col min="5638" max="5638" width="45.59765625" style="3" customWidth="1"/>
    <col min="5639" max="5639" width="12.59765625" style="3" customWidth="1"/>
    <col min="5640" max="5640" width="5.3984375" style="3" customWidth="1"/>
    <col min="5641" max="5641" width="18.3984375" style="3" customWidth="1"/>
    <col min="5642" max="5642" width="2.1328125" style="3" customWidth="1"/>
    <col min="5643" max="5892" width="9" style="3"/>
    <col min="5893" max="5893" width="10.3984375" style="3" customWidth="1"/>
    <col min="5894" max="5894" width="45.59765625" style="3" customWidth="1"/>
    <col min="5895" max="5895" width="12.59765625" style="3" customWidth="1"/>
    <col min="5896" max="5896" width="5.3984375" style="3" customWidth="1"/>
    <col min="5897" max="5897" width="18.3984375" style="3" customWidth="1"/>
    <col min="5898" max="5898" width="2.1328125" style="3" customWidth="1"/>
    <col min="5899" max="6148" width="9" style="3"/>
    <col min="6149" max="6149" width="10.3984375" style="3" customWidth="1"/>
    <col min="6150" max="6150" width="45.59765625" style="3" customWidth="1"/>
    <col min="6151" max="6151" width="12.59765625" style="3" customWidth="1"/>
    <col min="6152" max="6152" width="5.3984375" style="3" customWidth="1"/>
    <col min="6153" max="6153" width="18.3984375" style="3" customWidth="1"/>
    <col min="6154" max="6154" width="2.1328125" style="3" customWidth="1"/>
    <col min="6155" max="6404" width="9" style="3"/>
    <col min="6405" max="6405" width="10.3984375" style="3" customWidth="1"/>
    <col min="6406" max="6406" width="45.59765625" style="3" customWidth="1"/>
    <col min="6407" max="6407" width="12.59765625" style="3" customWidth="1"/>
    <col min="6408" max="6408" width="5.3984375" style="3" customWidth="1"/>
    <col min="6409" max="6409" width="18.3984375" style="3" customWidth="1"/>
    <col min="6410" max="6410" width="2.1328125" style="3" customWidth="1"/>
    <col min="6411" max="6660" width="9" style="3"/>
    <col min="6661" max="6661" width="10.3984375" style="3" customWidth="1"/>
    <col min="6662" max="6662" width="45.59765625" style="3" customWidth="1"/>
    <col min="6663" max="6663" width="12.59765625" style="3" customWidth="1"/>
    <col min="6664" max="6664" width="5.3984375" style="3" customWidth="1"/>
    <col min="6665" max="6665" width="18.3984375" style="3" customWidth="1"/>
    <col min="6666" max="6666" width="2.1328125" style="3" customWidth="1"/>
    <col min="6667" max="6916" width="9" style="3"/>
    <col min="6917" max="6917" width="10.3984375" style="3" customWidth="1"/>
    <col min="6918" max="6918" width="45.59765625" style="3" customWidth="1"/>
    <col min="6919" max="6919" width="12.59765625" style="3" customWidth="1"/>
    <col min="6920" max="6920" width="5.3984375" style="3" customWidth="1"/>
    <col min="6921" max="6921" width="18.3984375" style="3" customWidth="1"/>
    <col min="6922" max="6922" width="2.1328125" style="3" customWidth="1"/>
    <col min="6923" max="7172" width="9" style="3"/>
    <col min="7173" max="7173" width="10.3984375" style="3" customWidth="1"/>
    <col min="7174" max="7174" width="45.59765625" style="3" customWidth="1"/>
    <col min="7175" max="7175" width="12.59765625" style="3" customWidth="1"/>
    <col min="7176" max="7176" width="5.3984375" style="3" customWidth="1"/>
    <col min="7177" max="7177" width="18.3984375" style="3" customWidth="1"/>
    <col min="7178" max="7178" width="2.1328125" style="3" customWidth="1"/>
    <col min="7179" max="7428" width="9" style="3"/>
    <col min="7429" max="7429" width="10.3984375" style="3" customWidth="1"/>
    <col min="7430" max="7430" width="45.59765625" style="3" customWidth="1"/>
    <col min="7431" max="7431" width="12.59765625" style="3" customWidth="1"/>
    <col min="7432" max="7432" width="5.3984375" style="3" customWidth="1"/>
    <col min="7433" max="7433" width="18.3984375" style="3" customWidth="1"/>
    <col min="7434" max="7434" width="2.1328125" style="3" customWidth="1"/>
    <col min="7435" max="7684" width="9" style="3"/>
    <col min="7685" max="7685" width="10.3984375" style="3" customWidth="1"/>
    <col min="7686" max="7686" width="45.59765625" style="3" customWidth="1"/>
    <col min="7687" max="7687" width="12.59765625" style="3" customWidth="1"/>
    <col min="7688" max="7688" width="5.3984375" style="3" customWidth="1"/>
    <col min="7689" max="7689" width="18.3984375" style="3" customWidth="1"/>
    <col min="7690" max="7690" width="2.1328125" style="3" customWidth="1"/>
    <col min="7691" max="7940" width="9" style="3"/>
    <col min="7941" max="7941" width="10.3984375" style="3" customWidth="1"/>
    <col min="7942" max="7942" width="45.59765625" style="3" customWidth="1"/>
    <col min="7943" max="7943" width="12.59765625" style="3" customWidth="1"/>
    <col min="7944" max="7944" width="5.3984375" style="3" customWidth="1"/>
    <col min="7945" max="7945" width="18.3984375" style="3" customWidth="1"/>
    <col min="7946" max="7946" width="2.1328125" style="3" customWidth="1"/>
    <col min="7947" max="8196" width="9" style="3"/>
    <col min="8197" max="8197" width="10.3984375" style="3" customWidth="1"/>
    <col min="8198" max="8198" width="45.59765625" style="3" customWidth="1"/>
    <col min="8199" max="8199" width="12.59765625" style="3" customWidth="1"/>
    <col min="8200" max="8200" width="5.3984375" style="3" customWidth="1"/>
    <col min="8201" max="8201" width="18.3984375" style="3" customWidth="1"/>
    <col min="8202" max="8202" width="2.1328125" style="3" customWidth="1"/>
    <col min="8203" max="8452" width="9" style="3"/>
    <col min="8453" max="8453" width="10.3984375" style="3" customWidth="1"/>
    <col min="8454" max="8454" width="45.59765625" style="3" customWidth="1"/>
    <col min="8455" max="8455" width="12.59765625" style="3" customWidth="1"/>
    <col min="8456" max="8456" width="5.3984375" style="3" customWidth="1"/>
    <col min="8457" max="8457" width="18.3984375" style="3" customWidth="1"/>
    <col min="8458" max="8458" width="2.1328125" style="3" customWidth="1"/>
    <col min="8459" max="8708" width="9" style="3"/>
    <col min="8709" max="8709" width="10.3984375" style="3" customWidth="1"/>
    <col min="8710" max="8710" width="45.59765625" style="3" customWidth="1"/>
    <col min="8711" max="8711" width="12.59765625" style="3" customWidth="1"/>
    <col min="8712" max="8712" width="5.3984375" style="3" customWidth="1"/>
    <col min="8713" max="8713" width="18.3984375" style="3" customWidth="1"/>
    <col min="8714" max="8714" width="2.1328125" style="3" customWidth="1"/>
    <col min="8715" max="8964" width="9" style="3"/>
    <col min="8965" max="8965" width="10.3984375" style="3" customWidth="1"/>
    <col min="8966" max="8966" width="45.59765625" style="3" customWidth="1"/>
    <col min="8967" max="8967" width="12.59765625" style="3" customWidth="1"/>
    <col min="8968" max="8968" width="5.3984375" style="3" customWidth="1"/>
    <col min="8969" max="8969" width="18.3984375" style="3" customWidth="1"/>
    <col min="8970" max="8970" width="2.1328125" style="3" customWidth="1"/>
    <col min="8971" max="9220" width="9" style="3"/>
    <col min="9221" max="9221" width="10.3984375" style="3" customWidth="1"/>
    <col min="9222" max="9222" width="45.59765625" style="3" customWidth="1"/>
    <col min="9223" max="9223" width="12.59765625" style="3" customWidth="1"/>
    <col min="9224" max="9224" width="5.3984375" style="3" customWidth="1"/>
    <col min="9225" max="9225" width="18.3984375" style="3" customWidth="1"/>
    <col min="9226" max="9226" width="2.1328125" style="3" customWidth="1"/>
    <col min="9227" max="9476" width="9" style="3"/>
    <col min="9477" max="9477" width="10.3984375" style="3" customWidth="1"/>
    <col min="9478" max="9478" width="45.59765625" style="3" customWidth="1"/>
    <col min="9479" max="9479" width="12.59765625" style="3" customWidth="1"/>
    <col min="9480" max="9480" width="5.3984375" style="3" customWidth="1"/>
    <col min="9481" max="9481" width="18.3984375" style="3" customWidth="1"/>
    <col min="9482" max="9482" width="2.1328125" style="3" customWidth="1"/>
    <col min="9483" max="9732" width="9" style="3"/>
    <col min="9733" max="9733" width="10.3984375" style="3" customWidth="1"/>
    <col min="9734" max="9734" width="45.59765625" style="3" customWidth="1"/>
    <col min="9735" max="9735" width="12.59765625" style="3" customWidth="1"/>
    <col min="9736" max="9736" width="5.3984375" style="3" customWidth="1"/>
    <col min="9737" max="9737" width="18.3984375" style="3" customWidth="1"/>
    <col min="9738" max="9738" width="2.1328125" style="3" customWidth="1"/>
    <col min="9739" max="9988" width="9" style="3"/>
    <col min="9989" max="9989" width="10.3984375" style="3" customWidth="1"/>
    <col min="9990" max="9990" width="45.59765625" style="3" customWidth="1"/>
    <col min="9991" max="9991" width="12.59765625" style="3" customWidth="1"/>
    <col min="9992" max="9992" width="5.3984375" style="3" customWidth="1"/>
    <col min="9993" max="9993" width="18.3984375" style="3" customWidth="1"/>
    <col min="9994" max="9994" width="2.1328125" style="3" customWidth="1"/>
    <col min="9995" max="10244" width="9" style="3"/>
    <col min="10245" max="10245" width="10.3984375" style="3" customWidth="1"/>
    <col min="10246" max="10246" width="45.59765625" style="3" customWidth="1"/>
    <col min="10247" max="10247" width="12.59765625" style="3" customWidth="1"/>
    <col min="10248" max="10248" width="5.3984375" style="3" customWidth="1"/>
    <col min="10249" max="10249" width="18.3984375" style="3" customWidth="1"/>
    <col min="10250" max="10250" width="2.1328125" style="3" customWidth="1"/>
    <col min="10251" max="10500" width="9" style="3"/>
    <col min="10501" max="10501" width="10.3984375" style="3" customWidth="1"/>
    <col min="10502" max="10502" width="45.59765625" style="3" customWidth="1"/>
    <col min="10503" max="10503" width="12.59765625" style="3" customWidth="1"/>
    <col min="10504" max="10504" width="5.3984375" style="3" customWidth="1"/>
    <col min="10505" max="10505" width="18.3984375" style="3" customWidth="1"/>
    <col min="10506" max="10506" width="2.1328125" style="3" customWidth="1"/>
    <col min="10507" max="10756" width="9" style="3"/>
    <col min="10757" max="10757" width="10.3984375" style="3" customWidth="1"/>
    <col min="10758" max="10758" width="45.59765625" style="3" customWidth="1"/>
    <col min="10759" max="10759" width="12.59765625" style="3" customWidth="1"/>
    <col min="10760" max="10760" width="5.3984375" style="3" customWidth="1"/>
    <col min="10761" max="10761" width="18.3984375" style="3" customWidth="1"/>
    <col min="10762" max="10762" width="2.1328125" style="3" customWidth="1"/>
    <col min="10763" max="11012" width="9" style="3"/>
    <col min="11013" max="11013" width="10.3984375" style="3" customWidth="1"/>
    <col min="11014" max="11014" width="45.59765625" style="3" customWidth="1"/>
    <col min="11015" max="11015" width="12.59765625" style="3" customWidth="1"/>
    <col min="11016" max="11016" width="5.3984375" style="3" customWidth="1"/>
    <col min="11017" max="11017" width="18.3984375" style="3" customWidth="1"/>
    <col min="11018" max="11018" width="2.1328125" style="3" customWidth="1"/>
    <col min="11019" max="11268" width="9" style="3"/>
    <col min="11269" max="11269" width="10.3984375" style="3" customWidth="1"/>
    <col min="11270" max="11270" width="45.59765625" style="3" customWidth="1"/>
    <col min="11271" max="11271" width="12.59765625" style="3" customWidth="1"/>
    <col min="11272" max="11272" width="5.3984375" style="3" customWidth="1"/>
    <col min="11273" max="11273" width="18.3984375" style="3" customWidth="1"/>
    <col min="11274" max="11274" width="2.1328125" style="3" customWidth="1"/>
    <col min="11275" max="11524" width="9" style="3"/>
    <col min="11525" max="11525" width="10.3984375" style="3" customWidth="1"/>
    <col min="11526" max="11526" width="45.59765625" style="3" customWidth="1"/>
    <col min="11527" max="11527" width="12.59765625" style="3" customWidth="1"/>
    <col min="11528" max="11528" width="5.3984375" style="3" customWidth="1"/>
    <col min="11529" max="11529" width="18.3984375" style="3" customWidth="1"/>
    <col min="11530" max="11530" width="2.1328125" style="3" customWidth="1"/>
    <col min="11531" max="11780" width="9" style="3"/>
    <col min="11781" max="11781" width="10.3984375" style="3" customWidth="1"/>
    <col min="11782" max="11782" width="45.59765625" style="3" customWidth="1"/>
    <col min="11783" max="11783" width="12.59765625" style="3" customWidth="1"/>
    <col min="11784" max="11784" width="5.3984375" style="3" customWidth="1"/>
    <col min="11785" max="11785" width="18.3984375" style="3" customWidth="1"/>
    <col min="11786" max="11786" width="2.1328125" style="3" customWidth="1"/>
    <col min="11787" max="12036" width="9" style="3"/>
    <col min="12037" max="12037" width="10.3984375" style="3" customWidth="1"/>
    <col min="12038" max="12038" width="45.59765625" style="3" customWidth="1"/>
    <col min="12039" max="12039" width="12.59765625" style="3" customWidth="1"/>
    <col min="12040" max="12040" width="5.3984375" style="3" customWidth="1"/>
    <col min="12041" max="12041" width="18.3984375" style="3" customWidth="1"/>
    <col min="12042" max="12042" width="2.1328125" style="3" customWidth="1"/>
    <col min="12043" max="12292" width="9" style="3"/>
    <col min="12293" max="12293" width="10.3984375" style="3" customWidth="1"/>
    <col min="12294" max="12294" width="45.59765625" style="3" customWidth="1"/>
    <col min="12295" max="12295" width="12.59765625" style="3" customWidth="1"/>
    <col min="12296" max="12296" width="5.3984375" style="3" customWidth="1"/>
    <col min="12297" max="12297" width="18.3984375" style="3" customWidth="1"/>
    <col min="12298" max="12298" width="2.1328125" style="3" customWidth="1"/>
    <col min="12299" max="12548" width="9" style="3"/>
    <col min="12549" max="12549" width="10.3984375" style="3" customWidth="1"/>
    <col min="12550" max="12550" width="45.59765625" style="3" customWidth="1"/>
    <col min="12551" max="12551" width="12.59765625" style="3" customWidth="1"/>
    <col min="12552" max="12552" width="5.3984375" style="3" customWidth="1"/>
    <col min="12553" max="12553" width="18.3984375" style="3" customWidth="1"/>
    <col min="12554" max="12554" width="2.1328125" style="3" customWidth="1"/>
    <col min="12555" max="12804" width="9" style="3"/>
    <col min="12805" max="12805" width="10.3984375" style="3" customWidth="1"/>
    <col min="12806" max="12806" width="45.59765625" style="3" customWidth="1"/>
    <col min="12807" max="12807" width="12.59765625" style="3" customWidth="1"/>
    <col min="12808" max="12808" width="5.3984375" style="3" customWidth="1"/>
    <col min="12809" max="12809" width="18.3984375" style="3" customWidth="1"/>
    <col min="12810" max="12810" width="2.1328125" style="3" customWidth="1"/>
    <col min="12811" max="13060" width="9" style="3"/>
    <col min="13061" max="13061" width="10.3984375" style="3" customWidth="1"/>
    <col min="13062" max="13062" width="45.59765625" style="3" customWidth="1"/>
    <col min="13063" max="13063" width="12.59765625" style="3" customWidth="1"/>
    <col min="13064" max="13064" width="5.3984375" style="3" customWidth="1"/>
    <col min="13065" max="13065" width="18.3984375" style="3" customWidth="1"/>
    <col min="13066" max="13066" width="2.1328125" style="3" customWidth="1"/>
    <col min="13067" max="13316" width="9" style="3"/>
    <col min="13317" max="13317" width="10.3984375" style="3" customWidth="1"/>
    <col min="13318" max="13318" width="45.59765625" style="3" customWidth="1"/>
    <col min="13319" max="13319" width="12.59765625" style="3" customWidth="1"/>
    <col min="13320" max="13320" width="5.3984375" style="3" customWidth="1"/>
    <col min="13321" max="13321" width="18.3984375" style="3" customWidth="1"/>
    <col min="13322" max="13322" width="2.1328125" style="3" customWidth="1"/>
    <col min="13323" max="13572" width="9" style="3"/>
    <col min="13573" max="13573" width="10.3984375" style="3" customWidth="1"/>
    <col min="13574" max="13574" width="45.59765625" style="3" customWidth="1"/>
    <col min="13575" max="13575" width="12.59765625" style="3" customWidth="1"/>
    <col min="13576" max="13576" width="5.3984375" style="3" customWidth="1"/>
    <col min="13577" max="13577" width="18.3984375" style="3" customWidth="1"/>
    <col min="13578" max="13578" width="2.1328125" style="3" customWidth="1"/>
    <col min="13579" max="13828" width="9" style="3"/>
    <col min="13829" max="13829" width="10.3984375" style="3" customWidth="1"/>
    <col min="13830" max="13830" width="45.59765625" style="3" customWidth="1"/>
    <col min="13831" max="13831" width="12.59765625" style="3" customWidth="1"/>
    <col min="13832" max="13832" width="5.3984375" style="3" customWidth="1"/>
    <col min="13833" max="13833" width="18.3984375" style="3" customWidth="1"/>
    <col min="13834" max="13834" width="2.1328125" style="3" customWidth="1"/>
    <col min="13835" max="14084" width="9" style="3"/>
    <col min="14085" max="14085" width="10.3984375" style="3" customWidth="1"/>
    <col min="14086" max="14086" width="45.59765625" style="3" customWidth="1"/>
    <col min="14087" max="14087" width="12.59765625" style="3" customWidth="1"/>
    <col min="14088" max="14088" width="5.3984375" style="3" customWidth="1"/>
    <col min="14089" max="14089" width="18.3984375" style="3" customWidth="1"/>
    <col min="14090" max="14090" width="2.1328125" style="3" customWidth="1"/>
    <col min="14091" max="14340" width="9" style="3"/>
    <col min="14341" max="14341" width="10.3984375" style="3" customWidth="1"/>
    <col min="14342" max="14342" width="45.59765625" style="3" customWidth="1"/>
    <col min="14343" max="14343" width="12.59765625" style="3" customWidth="1"/>
    <col min="14344" max="14344" width="5.3984375" style="3" customWidth="1"/>
    <col min="14345" max="14345" width="18.3984375" style="3" customWidth="1"/>
    <col min="14346" max="14346" width="2.1328125" style="3" customWidth="1"/>
    <col min="14347" max="14596" width="9" style="3"/>
    <col min="14597" max="14597" width="10.3984375" style="3" customWidth="1"/>
    <col min="14598" max="14598" width="45.59765625" style="3" customWidth="1"/>
    <col min="14599" max="14599" width="12.59765625" style="3" customWidth="1"/>
    <col min="14600" max="14600" width="5.3984375" style="3" customWidth="1"/>
    <col min="14601" max="14601" width="18.3984375" style="3" customWidth="1"/>
    <col min="14602" max="14602" width="2.1328125" style="3" customWidth="1"/>
    <col min="14603" max="14852" width="9" style="3"/>
    <col min="14853" max="14853" width="10.3984375" style="3" customWidth="1"/>
    <col min="14854" max="14854" width="45.59765625" style="3" customWidth="1"/>
    <col min="14855" max="14855" width="12.59765625" style="3" customWidth="1"/>
    <col min="14856" max="14856" width="5.3984375" style="3" customWidth="1"/>
    <col min="14857" max="14857" width="18.3984375" style="3" customWidth="1"/>
    <col min="14858" max="14858" width="2.1328125" style="3" customWidth="1"/>
    <col min="14859" max="15108" width="9" style="3"/>
    <col min="15109" max="15109" width="10.3984375" style="3" customWidth="1"/>
    <col min="15110" max="15110" width="45.59765625" style="3" customWidth="1"/>
    <col min="15111" max="15111" width="12.59765625" style="3" customWidth="1"/>
    <col min="15112" max="15112" width="5.3984375" style="3" customWidth="1"/>
    <col min="15113" max="15113" width="18.3984375" style="3" customWidth="1"/>
    <col min="15114" max="15114" width="2.1328125" style="3" customWidth="1"/>
    <col min="15115" max="15364" width="9" style="3"/>
    <col min="15365" max="15365" width="10.3984375" style="3" customWidth="1"/>
    <col min="15366" max="15366" width="45.59765625" style="3" customWidth="1"/>
    <col min="15367" max="15367" width="12.59765625" style="3" customWidth="1"/>
    <col min="15368" max="15368" width="5.3984375" style="3" customWidth="1"/>
    <col min="15369" max="15369" width="18.3984375" style="3" customWidth="1"/>
    <col min="15370" max="15370" width="2.1328125" style="3" customWidth="1"/>
    <col min="15371" max="15620" width="9" style="3"/>
    <col min="15621" max="15621" width="10.3984375" style="3" customWidth="1"/>
    <col min="15622" max="15622" width="45.59765625" style="3" customWidth="1"/>
    <col min="15623" max="15623" width="12.59765625" style="3" customWidth="1"/>
    <col min="15624" max="15624" width="5.3984375" style="3" customWidth="1"/>
    <col min="15625" max="15625" width="18.3984375" style="3" customWidth="1"/>
    <col min="15626" max="15626" width="2.1328125" style="3" customWidth="1"/>
    <col min="15627" max="15876" width="9" style="3"/>
    <col min="15877" max="15877" width="10.3984375" style="3" customWidth="1"/>
    <col min="15878" max="15878" width="45.59765625" style="3" customWidth="1"/>
    <col min="15879" max="15879" width="12.59765625" style="3" customWidth="1"/>
    <col min="15880" max="15880" width="5.3984375" style="3" customWidth="1"/>
    <col min="15881" max="15881" width="18.3984375" style="3" customWidth="1"/>
    <col min="15882" max="15882" width="2.1328125" style="3" customWidth="1"/>
    <col min="15883" max="16132" width="9" style="3"/>
    <col min="16133" max="16133" width="10.3984375" style="3" customWidth="1"/>
    <col min="16134" max="16134" width="45.59765625" style="3" customWidth="1"/>
    <col min="16135" max="16135" width="12.59765625" style="3" customWidth="1"/>
    <col min="16136" max="16136" width="5.3984375" style="3" customWidth="1"/>
    <col min="16137" max="16137" width="18.3984375" style="3" customWidth="1"/>
    <col min="16138" max="16138" width="2.1328125" style="3" customWidth="1"/>
    <col min="16139" max="16384" width="9" style="3"/>
  </cols>
  <sheetData>
    <row r="1" spans="1:19" ht="18" customHeight="1">
      <c r="A1" s="7"/>
      <c r="B1" s="8" t="s">
        <v>61</v>
      </c>
      <c r="C1" s="1" t="s">
        <v>0</v>
      </c>
      <c r="D1" s="1" t="s">
        <v>1</v>
      </c>
      <c r="E1" s="2" t="s">
        <v>2</v>
      </c>
      <c r="G1" s="6" t="s">
        <v>53</v>
      </c>
      <c r="H1" s="6" t="s">
        <v>60</v>
      </c>
      <c r="I1" s="59" t="s">
        <v>186</v>
      </c>
      <c r="J1" s="12" t="s">
        <v>109</v>
      </c>
      <c r="K1" s="10" t="s">
        <v>93</v>
      </c>
      <c r="L1" s="6" t="s">
        <v>94</v>
      </c>
      <c r="M1" s="6" t="s">
        <v>95</v>
      </c>
      <c r="N1" s="6" t="s">
        <v>96</v>
      </c>
      <c r="O1" s="6" t="s">
        <v>97</v>
      </c>
      <c r="P1" s="6" t="s">
        <v>98</v>
      </c>
      <c r="Q1" s="6" t="s">
        <v>99</v>
      </c>
      <c r="R1" s="6" t="s">
        <v>100</v>
      </c>
      <c r="S1" s="6" t="s">
        <v>138</v>
      </c>
    </row>
    <row r="2" spans="1:19" s="23" customFormat="1" ht="18" customHeight="1">
      <c r="A2" s="19" t="s">
        <v>135</v>
      </c>
      <c r="B2" s="20" t="s">
        <v>136</v>
      </c>
      <c r="C2" s="21" t="s">
        <v>140</v>
      </c>
      <c r="D2" s="21" t="s">
        <v>137</v>
      </c>
      <c r="E2" s="22" t="s">
        <v>142</v>
      </c>
      <c r="G2" s="24" t="s">
        <v>139</v>
      </c>
      <c r="H2" s="24">
        <v>0</v>
      </c>
      <c r="I2" s="60"/>
      <c r="J2" s="24"/>
      <c r="K2" s="24"/>
      <c r="L2" s="24"/>
      <c r="M2" s="24"/>
      <c r="N2" s="24"/>
      <c r="O2" s="24"/>
      <c r="P2" s="24"/>
      <c r="Q2" s="24"/>
      <c r="R2" s="24"/>
      <c r="S2" s="24"/>
    </row>
    <row r="3" spans="1:19" s="30" customFormat="1" ht="18" customHeight="1">
      <c r="A3" s="31" t="s">
        <v>4</v>
      </c>
      <c r="B3" s="32" t="s">
        <v>5</v>
      </c>
      <c r="C3" s="33" t="s">
        <v>6</v>
      </c>
      <c r="D3" s="33" t="s">
        <v>3</v>
      </c>
      <c r="E3" s="34" t="s">
        <v>7</v>
      </c>
      <c r="G3" s="35">
        <v>1</v>
      </c>
      <c r="H3" s="35">
        <v>1</v>
      </c>
      <c r="I3" s="61">
        <v>1</v>
      </c>
      <c r="J3" s="35">
        <v>1</v>
      </c>
      <c r="K3" s="35">
        <v>1</v>
      </c>
      <c r="L3" s="35">
        <v>1</v>
      </c>
      <c r="M3" s="35">
        <v>1</v>
      </c>
      <c r="N3" s="35">
        <v>1</v>
      </c>
      <c r="O3" s="35">
        <v>1</v>
      </c>
      <c r="P3" s="35">
        <v>1</v>
      </c>
      <c r="Q3" s="35">
        <v>1</v>
      </c>
      <c r="R3" s="35">
        <v>1</v>
      </c>
      <c r="S3" s="35">
        <f>SUM(M3:R3,H3)</f>
        <v>7</v>
      </c>
    </row>
    <row r="4" spans="1:19" s="30" customFormat="1" ht="18" customHeight="1">
      <c r="A4" s="31" t="s">
        <v>8</v>
      </c>
      <c r="B4" s="32" t="s">
        <v>62</v>
      </c>
      <c r="C4" s="33" t="s">
        <v>72</v>
      </c>
      <c r="D4" s="33" t="s">
        <v>3</v>
      </c>
      <c r="E4" s="34" t="s">
        <v>73</v>
      </c>
      <c r="G4" s="35">
        <v>1</v>
      </c>
      <c r="H4" s="35">
        <v>1</v>
      </c>
      <c r="I4" s="61" t="s">
        <v>187</v>
      </c>
      <c r="J4" s="35">
        <v>1</v>
      </c>
      <c r="K4" s="35">
        <v>1</v>
      </c>
      <c r="L4" s="35">
        <v>0</v>
      </c>
      <c r="M4" s="35">
        <v>1</v>
      </c>
      <c r="N4" s="35">
        <v>1</v>
      </c>
      <c r="O4" s="35">
        <v>1</v>
      </c>
      <c r="P4" s="35">
        <v>1</v>
      </c>
      <c r="Q4" s="35">
        <v>1</v>
      </c>
      <c r="R4" s="35">
        <v>1</v>
      </c>
      <c r="S4" s="35">
        <f>SUM(M4:R4,H4)</f>
        <v>7</v>
      </c>
    </row>
    <row r="5" spans="1:19" s="30" customFormat="1" ht="18" customHeight="1">
      <c r="A5" s="62" t="s">
        <v>101</v>
      </c>
      <c r="B5" s="36" t="s">
        <v>9</v>
      </c>
      <c r="C5" s="33" t="s">
        <v>85</v>
      </c>
      <c r="D5" s="33" t="s">
        <v>3</v>
      </c>
      <c r="E5" s="34" t="s">
        <v>57</v>
      </c>
      <c r="G5" s="35">
        <v>1</v>
      </c>
      <c r="H5" s="35">
        <v>1</v>
      </c>
      <c r="I5" s="61">
        <v>1</v>
      </c>
      <c r="J5" s="35">
        <v>1</v>
      </c>
      <c r="K5" s="35">
        <v>1</v>
      </c>
      <c r="L5" s="35">
        <v>1</v>
      </c>
      <c r="M5" s="35">
        <v>1</v>
      </c>
      <c r="N5" s="35">
        <v>1</v>
      </c>
      <c r="O5" s="35">
        <v>1</v>
      </c>
      <c r="P5" s="35">
        <v>1</v>
      </c>
      <c r="Q5" s="35">
        <v>1</v>
      </c>
      <c r="R5" s="35">
        <v>0</v>
      </c>
      <c r="S5" s="35">
        <f>SUM(M5:R5,H5)</f>
        <v>6</v>
      </c>
    </row>
    <row r="6" spans="1:19" s="30" customFormat="1" ht="18" customHeight="1">
      <c r="A6" s="63"/>
      <c r="B6" s="32" t="s">
        <v>86</v>
      </c>
      <c r="C6" s="33" t="s">
        <v>87</v>
      </c>
      <c r="D6" s="33" t="s">
        <v>3</v>
      </c>
      <c r="E6" s="34" t="s">
        <v>88</v>
      </c>
      <c r="G6" s="35">
        <v>1</v>
      </c>
      <c r="H6" s="35">
        <v>1</v>
      </c>
      <c r="I6" s="61">
        <v>1</v>
      </c>
      <c r="J6" s="35">
        <v>1</v>
      </c>
      <c r="K6" s="35">
        <v>1</v>
      </c>
      <c r="L6" s="35" t="s">
        <v>55</v>
      </c>
      <c r="M6" s="35" t="s">
        <v>55</v>
      </c>
      <c r="N6" s="35" t="s">
        <v>55</v>
      </c>
      <c r="O6" s="35" t="s">
        <v>55</v>
      </c>
      <c r="P6" s="35" t="s">
        <v>55</v>
      </c>
      <c r="Q6" s="35" t="s">
        <v>55</v>
      </c>
      <c r="R6" s="35" t="s">
        <v>55</v>
      </c>
      <c r="S6" s="35"/>
    </row>
    <row r="7" spans="1:19" s="30" customFormat="1" ht="18" customHeight="1">
      <c r="A7" s="63"/>
      <c r="B7" s="32" t="s">
        <v>89</v>
      </c>
      <c r="C7" s="33" t="s">
        <v>90</v>
      </c>
      <c r="D7" s="33" t="s">
        <v>3</v>
      </c>
      <c r="E7" s="34" t="s">
        <v>91</v>
      </c>
      <c r="G7" s="35">
        <v>1</v>
      </c>
      <c r="H7" s="35">
        <v>1</v>
      </c>
      <c r="I7" s="61">
        <v>1</v>
      </c>
      <c r="J7" s="35">
        <v>1</v>
      </c>
      <c r="K7" s="35" t="s">
        <v>55</v>
      </c>
      <c r="L7" s="35" t="s">
        <v>55</v>
      </c>
      <c r="M7" s="35" t="s">
        <v>55</v>
      </c>
      <c r="N7" s="35" t="s">
        <v>55</v>
      </c>
      <c r="O7" s="35" t="s">
        <v>55</v>
      </c>
      <c r="P7" s="35" t="s">
        <v>55</v>
      </c>
      <c r="Q7" s="35" t="s">
        <v>55</v>
      </c>
      <c r="R7" s="35" t="s">
        <v>55</v>
      </c>
      <c r="S7" s="35"/>
    </row>
    <row r="8" spans="1:19" s="30" customFormat="1" ht="18" customHeight="1">
      <c r="A8" s="63"/>
      <c r="B8" s="36" t="s">
        <v>9</v>
      </c>
      <c r="C8" s="33" t="s">
        <v>141</v>
      </c>
      <c r="D8" s="33" t="s">
        <v>3</v>
      </c>
      <c r="E8" s="34" t="s">
        <v>143</v>
      </c>
      <c r="G8" s="35">
        <v>1</v>
      </c>
      <c r="H8" s="35">
        <v>1</v>
      </c>
      <c r="I8" s="61">
        <v>1</v>
      </c>
      <c r="J8" s="35" t="s">
        <v>55</v>
      </c>
      <c r="K8" s="35" t="s">
        <v>55</v>
      </c>
      <c r="L8" s="35" t="s">
        <v>55</v>
      </c>
      <c r="M8" s="35" t="s">
        <v>55</v>
      </c>
      <c r="N8" s="35" t="s">
        <v>55</v>
      </c>
      <c r="O8" s="35" t="s">
        <v>55</v>
      </c>
      <c r="P8" s="35" t="s">
        <v>55</v>
      </c>
      <c r="Q8" s="35" t="s">
        <v>55</v>
      </c>
      <c r="R8" s="35" t="s">
        <v>55</v>
      </c>
      <c r="S8" s="35">
        <f>SUM(M8:R8,H8)</f>
        <v>1</v>
      </c>
    </row>
    <row r="9" spans="1:19" s="30" customFormat="1" ht="18" customHeight="1">
      <c r="A9" s="63"/>
      <c r="B9" s="36" t="s">
        <v>10</v>
      </c>
      <c r="C9" s="33" t="s">
        <v>92</v>
      </c>
      <c r="D9" s="33" t="s">
        <v>3</v>
      </c>
      <c r="E9" s="34" t="s">
        <v>11</v>
      </c>
      <c r="G9" s="35">
        <v>1</v>
      </c>
      <c r="H9" s="35">
        <v>1</v>
      </c>
      <c r="I9" s="61">
        <v>1</v>
      </c>
      <c r="J9" s="35">
        <v>1</v>
      </c>
      <c r="K9" s="35">
        <v>1</v>
      </c>
      <c r="L9" s="35">
        <v>1</v>
      </c>
      <c r="M9" s="35">
        <v>1</v>
      </c>
      <c r="N9" s="35">
        <v>1</v>
      </c>
      <c r="O9" s="35">
        <v>1</v>
      </c>
      <c r="P9" s="35">
        <v>1</v>
      </c>
      <c r="Q9" s="35">
        <v>1</v>
      </c>
      <c r="R9" s="35">
        <v>1</v>
      </c>
      <c r="S9" s="35">
        <f>SUM(M9:R9,H9)</f>
        <v>7</v>
      </c>
    </row>
    <row r="10" spans="1:19" s="17" customFormat="1" ht="18" customHeight="1">
      <c r="A10" s="64"/>
      <c r="B10" s="25" t="s">
        <v>63</v>
      </c>
      <c r="C10" s="24" t="s">
        <v>64</v>
      </c>
      <c r="D10" s="24" t="s">
        <v>3</v>
      </c>
      <c r="E10" s="26" t="s">
        <v>65</v>
      </c>
      <c r="G10" s="18" t="s">
        <v>139</v>
      </c>
      <c r="H10" s="18">
        <v>0</v>
      </c>
      <c r="I10" s="60"/>
      <c r="J10" s="18">
        <v>1</v>
      </c>
      <c r="K10" s="18">
        <v>1</v>
      </c>
      <c r="L10" s="18">
        <v>0</v>
      </c>
      <c r="M10" s="18"/>
      <c r="N10" s="18"/>
      <c r="O10" s="18"/>
      <c r="P10" s="18"/>
      <c r="Q10" s="18"/>
      <c r="R10" s="18"/>
      <c r="S10" s="18"/>
    </row>
    <row r="11" spans="1:19" s="30" customFormat="1" ht="18" customHeight="1">
      <c r="A11" s="66" t="s">
        <v>102</v>
      </c>
      <c r="B11" s="36" t="s">
        <v>66</v>
      </c>
      <c r="C11" s="33" t="s">
        <v>12</v>
      </c>
      <c r="D11" s="33" t="s">
        <v>3</v>
      </c>
      <c r="E11" s="34" t="s">
        <v>13</v>
      </c>
      <c r="G11" s="35">
        <v>1</v>
      </c>
      <c r="H11" s="35">
        <v>1</v>
      </c>
      <c r="I11" s="61">
        <v>1</v>
      </c>
      <c r="J11" s="35">
        <v>1</v>
      </c>
      <c r="K11" s="35">
        <v>1</v>
      </c>
      <c r="L11" s="35">
        <v>1</v>
      </c>
      <c r="M11" s="35">
        <v>0</v>
      </c>
      <c r="N11" s="35">
        <v>1</v>
      </c>
      <c r="O11" s="35" t="s">
        <v>55</v>
      </c>
      <c r="P11" s="35" t="s">
        <v>55</v>
      </c>
      <c r="Q11" s="35" t="s">
        <v>55</v>
      </c>
      <c r="R11" s="35">
        <v>1</v>
      </c>
      <c r="S11" s="35">
        <f t="shared" ref="S11:S37" si="0">SUM(M11:R11,H11)</f>
        <v>3</v>
      </c>
    </row>
    <row r="12" spans="1:19" s="30" customFormat="1" ht="18" customHeight="1">
      <c r="A12" s="66"/>
      <c r="B12" s="36" t="s">
        <v>66</v>
      </c>
      <c r="C12" s="33" t="s">
        <v>14</v>
      </c>
      <c r="D12" s="33" t="s">
        <v>3</v>
      </c>
      <c r="E12" s="34" t="s">
        <v>15</v>
      </c>
      <c r="G12" s="35">
        <v>1</v>
      </c>
      <c r="H12" s="35">
        <v>1</v>
      </c>
      <c r="I12" s="61">
        <v>1</v>
      </c>
      <c r="J12" s="35">
        <v>1</v>
      </c>
      <c r="K12" s="35">
        <v>1</v>
      </c>
      <c r="L12" s="35">
        <v>1</v>
      </c>
      <c r="M12" s="35">
        <v>0</v>
      </c>
      <c r="N12" s="35">
        <v>1</v>
      </c>
      <c r="O12" s="35" t="s">
        <v>55</v>
      </c>
      <c r="P12" s="35" t="s">
        <v>55</v>
      </c>
      <c r="Q12" s="35" t="s">
        <v>55</v>
      </c>
      <c r="R12" s="35" t="s">
        <v>55</v>
      </c>
      <c r="S12" s="35">
        <f t="shared" si="0"/>
        <v>2</v>
      </c>
    </row>
    <row r="13" spans="1:19" s="30" customFormat="1" ht="18" customHeight="1">
      <c r="A13" s="66"/>
      <c r="B13" s="36" t="s">
        <v>66</v>
      </c>
      <c r="C13" s="33" t="s">
        <v>16</v>
      </c>
      <c r="D13" s="33" t="s">
        <v>3</v>
      </c>
      <c r="E13" s="34" t="s">
        <v>17</v>
      </c>
      <c r="G13" s="35">
        <v>1</v>
      </c>
      <c r="H13" s="35">
        <v>1</v>
      </c>
      <c r="I13" s="61">
        <v>1</v>
      </c>
      <c r="J13" s="35">
        <v>0</v>
      </c>
      <c r="K13" s="35">
        <v>0</v>
      </c>
      <c r="L13" s="35">
        <v>0</v>
      </c>
      <c r="M13" s="35">
        <v>0</v>
      </c>
      <c r="N13" s="35">
        <v>0</v>
      </c>
      <c r="O13" s="35">
        <v>0</v>
      </c>
      <c r="P13" s="35">
        <v>1</v>
      </c>
      <c r="Q13" s="35">
        <v>1</v>
      </c>
      <c r="R13" s="35">
        <v>1</v>
      </c>
      <c r="S13" s="35">
        <f t="shared" si="0"/>
        <v>4</v>
      </c>
    </row>
    <row r="14" spans="1:19" s="30" customFormat="1" ht="18" customHeight="1">
      <c r="A14" s="66"/>
      <c r="B14" s="36" t="s">
        <v>66</v>
      </c>
      <c r="C14" s="33" t="s">
        <v>18</v>
      </c>
      <c r="D14" s="33" t="s">
        <v>3</v>
      </c>
      <c r="E14" s="34" t="s">
        <v>19</v>
      </c>
      <c r="G14" s="35">
        <v>1</v>
      </c>
      <c r="H14" s="35">
        <v>1</v>
      </c>
      <c r="I14" s="61">
        <v>1</v>
      </c>
      <c r="J14" s="35">
        <v>1</v>
      </c>
      <c r="K14" s="35">
        <v>1</v>
      </c>
      <c r="L14" s="35">
        <v>1</v>
      </c>
      <c r="M14" s="35">
        <v>1</v>
      </c>
      <c r="N14" s="35">
        <v>1</v>
      </c>
      <c r="O14" s="35">
        <v>1</v>
      </c>
      <c r="P14" s="35">
        <v>1</v>
      </c>
      <c r="Q14" s="35">
        <v>1</v>
      </c>
      <c r="R14" s="35">
        <v>1</v>
      </c>
      <c r="S14" s="35">
        <f t="shared" si="0"/>
        <v>7</v>
      </c>
    </row>
    <row r="15" spans="1:19" s="17" customFormat="1" ht="18" customHeight="1">
      <c r="A15" s="66"/>
      <c r="B15" s="25" t="s">
        <v>66</v>
      </c>
      <c r="C15" s="24" t="s">
        <v>20</v>
      </c>
      <c r="D15" s="24" t="s">
        <v>3</v>
      </c>
      <c r="E15" s="26" t="s">
        <v>21</v>
      </c>
      <c r="G15" s="18" t="s">
        <v>139</v>
      </c>
      <c r="H15" s="18">
        <v>0</v>
      </c>
      <c r="I15" s="60"/>
      <c r="J15" s="18">
        <v>1</v>
      </c>
      <c r="K15" s="18">
        <v>1</v>
      </c>
      <c r="L15" s="18">
        <v>0</v>
      </c>
      <c r="M15" s="18">
        <v>1</v>
      </c>
      <c r="N15" s="18">
        <v>1</v>
      </c>
      <c r="O15" s="18">
        <v>1</v>
      </c>
      <c r="P15" s="18">
        <v>1</v>
      </c>
      <c r="Q15" s="18">
        <v>1</v>
      </c>
      <c r="R15" s="18">
        <v>1</v>
      </c>
      <c r="S15" s="18">
        <f t="shared" si="0"/>
        <v>6</v>
      </c>
    </row>
    <row r="16" spans="1:19" s="30" customFormat="1" ht="18" customHeight="1">
      <c r="A16" s="66"/>
      <c r="B16" s="36" t="s">
        <v>66</v>
      </c>
      <c r="C16" s="33" t="s">
        <v>22</v>
      </c>
      <c r="D16" s="33" t="s">
        <v>3</v>
      </c>
      <c r="E16" s="34" t="s">
        <v>23</v>
      </c>
      <c r="G16" s="35">
        <v>1</v>
      </c>
      <c r="H16" s="35">
        <v>1</v>
      </c>
      <c r="I16" s="61">
        <v>1</v>
      </c>
      <c r="J16" s="35">
        <v>1</v>
      </c>
      <c r="K16" s="35">
        <v>1</v>
      </c>
      <c r="L16" s="35">
        <v>1</v>
      </c>
      <c r="M16" s="35">
        <v>1</v>
      </c>
      <c r="N16" s="35">
        <v>1</v>
      </c>
      <c r="O16" s="35">
        <v>1</v>
      </c>
      <c r="P16" s="35">
        <v>1</v>
      </c>
      <c r="Q16" s="35">
        <v>1</v>
      </c>
      <c r="R16" s="35">
        <v>0</v>
      </c>
      <c r="S16" s="35">
        <f t="shared" si="0"/>
        <v>6</v>
      </c>
    </row>
    <row r="17" spans="1:19" s="30" customFormat="1" ht="18" customHeight="1">
      <c r="A17" s="66"/>
      <c r="B17" s="36" t="s">
        <v>66</v>
      </c>
      <c r="C17" s="33" t="s">
        <v>74</v>
      </c>
      <c r="D17" s="33" t="s">
        <v>3</v>
      </c>
      <c r="E17" s="34" t="s">
        <v>75</v>
      </c>
      <c r="G17" s="35">
        <v>1</v>
      </c>
      <c r="H17" s="35">
        <v>1</v>
      </c>
      <c r="I17" s="61">
        <v>1</v>
      </c>
      <c r="J17" s="35">
        <v>1</v>
      </c>
      <c r="K17" s="35" t="s">
        <v>55</v>
      </c>
      <c r="L17" s="35">
        <v>0</v>
      </c>
      <c r="M17" s="35">
        <v>0</v>
      </c>
      <c r="N17" s="35">
        <v>0</v>
      </c>
      <c r="O17" s="35">
        <v>0</v>
      </c>
      <c r="P17" s="35">
        <v>0</v>
      </c>
      <c r="Q17" s="35">
        <v>0</v>
      </c>
      <c r="R17" s="35">
        <v>0</v>
      </c>
      <c r="S17" s="35">
        <f t="shared" si="0"/>
        <v>1</v>
      </c>
    </row>
    <row r="18" spans="1:19" s="17" customFormat="1" ht="18" customHeight="1">
      <c r="A18" s="66"/>
      <c r="B18" s="25" t="s">
        <v>66</v>
      </c>
      <c r="C18" s="24" t="s">
        <v>54</v>
      </c>
      <c r="D18" s="24" t="s">
        <v>3</v>
      </c>
      <c r="E18" s="26" t="s">
        <v>24</v>
      </c>
      <c r="G18" s="18" t="s">
        <v>139</v>
      </c>
      <c r="H18" s="18">
        <v>0</v>
      </c>
      <c r="I18" s="60"/>
      <c r="J18" s="18">
        <v>0</v>
      </c>
      <c r="K18" s="18">
        <v>1</v>
      </c>
      <c r="L18" s="18">
        <v>0</v>
      </c>
      <c r="M18" s="18">
        <v>0</v>
      </c>
      <c r="N18" s="18">
        <v>0</v>
      </c>
      <c r="O18" s="18">
        <v>1</v>
      </c>
      <c r="P18" s="18">
        <v>0</v>
      </c>
      <c r="Q18" s="18">
        <v>0</v>
      </c>
      <c r="R18" s="18">
        <v>0</v>
      </c>
      <c r="S18" s="18">
        <f t="shared" si="0"/>
        <v>1</v>
      </c>
    </row>
    <row r="19" spans="1:19" s="17" customFormat="1" ht="18" customHeight="1">
      <c r="A19" s="67"/>
      <c r="B19" s="25" t="s">
        <v>66</v>
      </c>
      <c r="C19" s="24" t="s">
        <v>80</v>
      </c>
      <c r="D19" s="24" t="s">
        <v>3</v>
      </c>
      <c r="E19" s="26" t="s">
        <v>81</v>
      </c>
      <c r="G19" s="18" t="s">
        <v>139</v>
      </c>
      <c r="H19" s="18">
        <v>0</v>
      </c>
      <c r="I19" s="60"/>
      <c r="J19" s="18">
        <v>1</v>
      </c>
      <c r="K19" s="18">
        <v>0</v>
      </c>
      <c r="L19" s="18">
        <v>0</v>
      </c>
      <c r="M19" s="18">
        <v>0</v>
      </c>
      <c r="N19" s="18">
        <v>1</v>
      </c>
      <c r="O19" s="18">
        <v>1</v>
      </c>
      <c r="P19" s="18">
        <v>1</v>
      </c>
      <c r="Q19" s="18">
        <v>1</v>
      </c>
      <c r="R19" s="18">
        <v>1</v>
      </c>
      <c r="S19" s="18">
        <f t="shared" si="0"/>
        <v>5</v>
      </c>
    </row>
    <row r="20" spans="1:19" s="30" customFormat="1" ht="18" customHeight="1">
      <c r="A20" s="31" t="s">
        <v>25</v>
      </c>
      <c r="B20" s="36" t="s">
        <v>76</v>
      </c>
      <c r="C20" s="37" t="s">
        <v>144</v>
      </c>
      <c r="D20" s="37" t="s">
        <v>3</v>
      </c>
      <c r="E20" s="34" t="s">
        <v>145</v>
      </c>
      <c r="G20" s="35">
        <v>1</v>
      </c>
      <c r="H20" s="35">
        <v>1</v>
      </c>
      <c r="I20" s="61">
        <v>1</v>
      </c>
      <c r="J20" s="35">
        <v>1</v>
      </c>
      <c r="K20" s="35">
        <v>1</v>
      </c>
      <c r="L20" s="35">
        <v>0</v>
      </c>
      <c r="M20" s="35">
        <v>1</v>
      </c>
      <c r="N20" s="35">
        <v>1</v>
      </c>
      <c r="O20" s="35">
        <v>0</v>
      </c>
      <c r="P20" s="35">
        <v>1</v>
      </c>
      <c r="Q20" s="35">
        <v>1</v>
      </c>
      <c r="R20" s="35">
        <v>1</v>
      </c>
      <c r="S20" s="35">
        <f t="shared" si="0"/>
        <v>6</v>
      </c>
    </row>
    <row r="21" spans="1:19" s="17" customFormat="1" ht="18" customHeight="1">
      <c r="A21" s="68" t="s">
        <v>26</v>
      </c>
      <c r="B21" s="25" t="s">
        <v>69</v>
      </c>
      <c r="C21" s="24" t="s">
        <v>77</v>
      </c>
      <c r="D21" s="24" t="s">
        <v>3</v>
      </c>
      <c r="E21" s="26" t="s">
        <v>78</v>
      </c>
      <c r="G21" s="18" t="s">
        <v>139</v>
      </c>
      <c r="H21" s="18">
        <v>0</v>
      </c>
      <c r="I21" s="60"/>
      <c r="J21" s="18">
        <v>0</v>
      </c>
      <c r="K21" s="18">
        <v>1</v>
      </c>
      <c r="L21" s="18">
        <v>0</v>
      </c>
      <c r="M21" s="18">
        <v>0</v>
      </c>
      <c r="N21" s="18">
        <v>1</v>
      </c>
      <c r="O21" s="18">
        <v>1</v>
      </c>
      <c r="P21" s="18">
        <v>1</v>
      </c>
      <c r="Q21" s="18">
        <v>1</v>
      </c>
      <c r="R21" s="18">
        <v>1</v>
      </c>
      <c r="S21" s="18">
        <f t="shared" si="0"/>
        <v>5</v>
      </c>
    </row>
    <row r="22" spans="1:19" s="17" customFormat="1" ht="18" customHeight="1">
      <c r="A22" s="66"/>
      <c r="B22" s="25" t="s">
        <v>79</v>
      </c>
      <c r="C22" s="24" t="s">
        <v>27</v>
      </c>
      <c r="D22" s="24" t="s">
        <v>3</v>
      </c>
      <c r="E22" s="26" t="s">
        <v>28</v>
      </c>
      <c r="G22" s="18" t="s">
        <v>139</v>
      </c>
      <c r="H22" s="18">
        <v>0</v>
      </c>
      <c r="I22" s="60"/>
      <c r="J22" s="18">
        <v>1</v>
      </c>
      <c r="K22" s="18">
        <v>1</v>
      </c>
      <c r="L22" s="18">
        <v>0</v>
      </c>
      <c r="M22" s="18">
        <v>1</v>
      </c>
      <c r="N22" s="18">
        <v>0</v>
      </c>
      <c r="O22" s="18">
        <v>0</v>
      </c>
      <c r="P22" s="18">
        <v>0</v>
      </c>
      <c r="Q22" s="18">
        <v>0</v>
      </c>
      <c r="R22" s="18">
        <v>0</v>
      </c>
      <c r="S22" s="18">
        <f t="shared" si="0"/>
        <v>1</v>
      </c>
    </row>
    <row r="23" spans="1:19" s="17" customFormat="1" ht="18" customHeight="1">
      <c r="A23" s="66"/>
      <c r="B23" s="25" t="s">
        <v>82</v>
      </c>
      <c r="C23" s="24" t="s">
        <v>29</v>
      </c>
      <c r="D23" s="24" t="s">
        <v>3</v>
      </c>
      <c r="E23" s="26" t="s">
        <v>30</v>
      </c>
      <c r="G23" s="18" t="s">
        <v>139</v>
      </c>
      <c r="H23" s="18">
        <v>0</v>
      </c>
      <c r="I23" s="60"/>
      <c r="J23" s="18">
        <v>0</v>
      </c>
      <c r="K23" s="18">
        <v>0</v>
      </c>
      <c r="L23" s="18">
        <v>0</v>
      </c>
      <c r="M23" s="18">
        <v>0</v>
      </c>
      <c r="N23" s="18">
        <v>0</v>
      </c>
      <c r="O23" s="18">
        <v>0</v>
      </c>
      <c r="P23" s="18">
        <v>0</v>
      </c>
      <c r="Q23" s="18">
        <v>0</v>
      </c>
      <c r="R23" s="18">
        <v>0</v>
      </c>
      <c r="S23" s="18">
        <f t="shared" si="0"/>
        <v>0</v>
      </c>
    </row>
    <row r="24" spans="1:19" s="30" customFormat="1" ht="18" customHeight="1">
      <c r="A24" s="66"/>
      <c r="B24" s="36" t="s">
        <v>31</v>
      </c>
      <c r="C24" s="33" t="s">
        <v>111</v>
      </c>
      <c r="D24" s="33" t="s">
        <v>3</v>
      </c>
      <c r="E24" s="34" t="s">
        <v>112</v>
      </c>
      <c r="G24" s="35">
        <v>1</v>
      </c>
      <c r="H24" s="35">
        <v>1</v>
      </c>
      <c r="I24" s="61" t="s">
        <v>187</v>
      </c>
      <c r="J24" s="35">
        <v>0</v>
      </c>
      <c r="K24" s="35">
        <v>1</v>
      </c>
      <c r="L24" s="35">
        <v>1</v>
      </c>
      <c r="M24" s="35">
        <v>1</v>
      </c>
      <c r="N24" s="35">
        <v>1</v>
      </c>
      <c r="O24" s="35">
        <v>1</v>
      </c>
      <c r="P24" s="35">
        <v>1</v>
      </c>
      <c r="Q24" s="35">
        <v>1</v>
      </c>
      <c r="R24" s="35">
        <v>0</v>
      </c>
      <c r="S24" s="35">
        <f t="shared" si="0"/>
        <v>6</v>
      </c>
    </row>
    <row r="25" spans="1:19" s="17" customFormat="1" ht="18" customHeight="1">
      <c r="A25" s="66"/>
      <c r="B25" s="25" t="s">
        <v>32</v>
      </c>
      <c r="C25" s="24" t="s">
        <v>58</v>
      </c>
      <c r="D25" s="24" t="s">
        <v>3</v>
      </c>
      <c r="E25" s="26" t="s">
        <v>59</v>
      </c>
      <c r="G25" s="18" t="s">
        <v>139</v>
      </c>
      <c r="H25" s="18">
        <v>0</v>
      </c>
      <c r="I25" s="60"/>
      <c r="J25" s="18">
        <v>0</v>
      </c>
      <c r="K25" s="18">
        <v>1</v>
      </c>
      <c r="L25" s="18">
        <v>0</v>
      </c>
      <c r="M25" s="18">
        <v>0</v>
      </c>
      <c r="N25" s="18">
        <v>1</v>
      </c>
      <c r="O25" s="18">
        <v>1</v>
      </c>
      <c r="P25" s="18">
        <v>1</v>
      </c>
      <c r="Q25" s="18">
        <v>1</v>
      </c>
      <c r="R25" s="18">
        <v>1</v>
      </c>
      <c r="S25" s="18">
        <f t="shared" si="0"/>
        <v>5</v>
      </c>
    </row>
    <row r="26" spans="1:19" s="17" customFormat="1" ht="18" customHeight="1">
      <c r="A26" s="66"/>
      <c r="B26" s="25" t="s">
        <v>33</v>
      </c>
      <c r="C26" s="24" t="s">
        <v>115</v>
      </c>
      <c r="D26" s="24" t="s">
        <v>3</v>
      </c>
      <c r="E26" s="26" t="s">
        <v>116</v>
      </c>
      <c r="G26" s="18" t="s">
        <v>139</v>
      </c>
      <c r="H26" s="18">
        <v>0</v>
      </c>
      <c r="I26" s="60"/>
      <c r="J26" s="18">
        <v>0</v>
      </c>
      <c r="K26" s="18">
        <v>0</v>
      </c>
      <c r="L26" s="18">
        <v>0</v>
      </c>
      <c r="M26" s="18">
        <v>1</v>
      </c>
      <c r="N26" s="18">
        <v>0</v>
      </c>
      <c r="O26" s="18">
        <v>0</v>
      </c>
      <c r="P26" s="18">
        <v>0</v>
      </c>
      <c r="Q26" s="18">
        <v>0</v>
      </c>
      <c r="R26" s="18">
        <v>0</v>
      </c>
      <c r="S26" s="18">
        <f t="shared" si="0"/>
        <v>1</v>
      </c>
    </row>
    <row r="27" spans="1:19" s="17" customFormat="1" ht="18" customHeight="1">
      <c r="A27" s="66"/>
      <c r="B27" s="25" t="s">
        <v>34</v>
      </c>
      <c r="C27" s="24" t="s">
        <v>117</v>
      </c>
      <c r="D27" s="24" t="s">
        <v>3</v>
      </c>
      <c r="E27" s="26" t="s">
        <v>118</v>
      </c>
      <c r="G27" s="18" t="s">
        <v>139</v>
      </c>
      <c r="H27" s="18">
        <v>0</v>
      </c>
      <c r="I27" s="60"/>
      <c r="J27" s="18">
        <v>0</v>
      </c>
      <c r="K27" s="18">
        <v>0</v>
      </c>
      <c r="L27" s="18">
        <v>0</v>
      </c>
      <c r="M27" s="18">
        <v>1</v>
      </c>
      <c r="N27" s="18">
        <v>0</v>
      </c>
      <c r="O27" s="18">
        <v>0</v>
      </c>
      <c r="P27" s="18">
        <v>0</v>
      </c>
      <c r="Q27" s="18">
        <v>0</v>
      </c>
      <c r="R27" s="18">
        <v>1</v>
      </c>
      <c r="S27" s="18">
        <f t="shared" si="0"/>
        <v>2</v>
      </c>
    </row>
    <row r="28" spans="1:19" s="17" customFormat="1" ht="18" customHeight="1">
      <c r="A28" s="66"/>
      <c r="B28" s="25" t="s">
        <v>35</v>
      </c>
      <c r="C28" s="27" t="s">
        <v>70</v>
      </c>
      <c r="D28" s="24" t="s">
        <v>3</v>
      </c>
      <c r="E28" s="26" t="s">
        <v>71</v>
      </c>
      <c r="G28" s="18" t="s">
        <v>139</v>
      </c>
      <c r="H28" s="18">
        <v>0</v>
      </c>
      <c r="I28" s="60"/>
      <c r="J28" s="18">
        <v>0</v>
      </c>
      <c r="K28" s="18">
        <v>0</v>
      </c>
      <c r="L28" s="18">
        <v>0</v>
      </c>
      <c r="M28" s="18">
        <v>0</v>
      </c>
      <c r="N28" s="18">
        <v>0</v>
      </c>
      <c r="O28" s="18">
        <v>0</v>
      </c>
      <c r="P28" s="18">
        <v>0</v>
      </c>
      <c r="Q28" s="18">
        <v>0</v>
      </c>
      <c r="R28" s="18">
        <v>0</v>
      </c>
      <c r="S28" s="18">
        <f t="shared" si="0"/>
        <v>0</v>
      </c>
    </row>
    <row r="29" spans="1:19" s="17" customFormat="1" ht="18" customHeight="1">
      <c r="A29" s="66"/>
      <c r="B29" s="25" t="s">
        <v>36</v>
      </c>
      <c r="C29" s="24" t="s">
        <v>119</v>
      </c>
      <c r="D29" s="24" t="s">
        <v>3</v>
      </c>
      <c r="E29" s="26" t="s">
        <v>120</v>
      </c>
      <c r="G29" s="18" t="s">
        <v>139</v>
      </c>
      <c r="H29" s="18">
        <v>0</v>
      </c>
      <c r="I29" s="60"/>
      <c r="J29" s="18">
        <v>0</v>
      </c>
      <c r="K29" s="18">
        <v>0</v>
      </c>
      <c r="L29" s="18">
        <v>0</v>
      </c>
      <c r="M29" s="18">
        <v>0</v>
      </c>
      <c r="N29" s="18">
        <v>0</v>
      </c>
      <c r="O29" s="18">
        <v>0</v>
      </c>
      <c r="P29" s="18">
        <v>0</v>
      </c>
      <c r="Q29" s="18">
        <v>0</v>
      </c>
      <c r="R29" s="18">
        <v>0</v>
      </c>
      <c r="S29" s="18">
        <f t="shared" si="0"/>
        <v>0</v>
      </c>
    </row>
    <row r="30" spans="1:19" s="17" customFormat="1" ht="18" customHeight="1">
      <c r="A30" s="66"/>
      <c r="B30" s="25" t="s">
        <v>37</v>
      </c>
      <c r="C30" s="24" t="s">
        <v>113</v>
      </c>
      <c r="D30" s="24" t="s">
        <v>3</v>
      </c>
      <c r="E30" s="26" t="s">
        <v>114</v>
      </c>
      <c r="G30" s="18" t="s">
        <v>139</v>
      </c>
      <c r="H30" s="18">
        <v>0</v>
      </c>
      <c r="I30" s="60"/>
      <c r="J30" s="18">
        <v>0</v>
      </c>
      <c r="K30" s="18">
        <v>0</v>
      </c>
      <c r="L30" s="18">
        <v>0</v>
      </c>
      <c r="M30" s="18">
        <v>0</v>
      </c>
      <c r="N30" s="18">
        <v>0</v>
      </c>
      <c r="O30" s="18">
        <v>0</v>
      </c>
      <c r="P30" s="18">
        <v>0</v>
      </c>
      <c r="Q30" s="18">
        <v>0</v>
      </c>
      <c r="R30" s="18">
        <v>0</v>
      </c>
      <c r="S30" s="18">
        <f t="shared" si="0"/>
        <v>0</v>
      </c>
    </row>
    <row r="31" spans="1:19" s="30" customFormat="1" ht="18" customHeight="1">
      <c r="A31" s="66"/>
      <c r="B31" s="36" t="s">
        <v>38</v>
      </c>
      <c r="C31" s="33" t="s">
        <v>39</v>
      </c>
      <c r="D31" s="33" t="s">
        <v>3</v>
      </c>
      <c r="E31" s="34" t="s">
        <v>40</v>
      </c>
      <c r="G31" s="35">
        <v>1</v>
      </c>
      <c r="H31" s="35">
        <v>1</v>
      </c>
      <c r="I31" s="61" t="s">
        <v>187</v>
      </c>
      <c r="J31" s="35">
        <v>0</v>
      </c>
      <c r="K31" s="35">
        <v>1</v>
      </c>
      <c r="L31" s="35">
        <v>0</v>
      </c>
      <c r="M31" s="35">
        <v>0</v>
      </c>
      <c r="N31" s="35">
        <v>1</v>
      </c>
      <c r="O31" s="35">
        <v>1</v>
      </c>
      <c r="P31" s="35">
        <v>1</v>
      </c>
      <c r="Q31" s="35">
        <v>1</v>
      </c>
      <c r="R31" s="35">
        <v>1</v>
      </c>
      <c r="S31" s="35">
        <f t="shared" si="0"/>
        <v>6</v>
      </c>
    </row>
    <row r="32" spans="1:19" s="30" customFormat="1" ht="18" customHeight="1">
      <c r="A32" s="66"/>
      <c r="B32" s="36" t="s">
        <v>41</v>
      </c>
      <c r="C32" s="33" t="s">
        <v>42</v>
      </c>
      <c r="D32" s="33" t="s">
        <v>3</v>
      </c>
      <c r="E32" s="34" t="s">
        <v>43</v>
      </c>
      <c r="G32" s="35">
        <v>1</v>
      </c>
      <c r="H32" s="35">
        <v>1</v>
      </c>
      <c r="I32" s="61" t="s">
        <v>187</v>
      </c>
      <c r="J32" s="35">
        <v>0</v>
      </c>
      <c r="K32" s="35">
        <v>0</v>
      </c>
      <c r="L32" s="35">
        <v>1</v>
      </c>
      <c r="M32" s="35">
        <v>0</v>
      </c>
      <c r="N32" s="35">
        <v>1</v>
      </c>
      <c r="O32" s="35">
        <v>1</v>
      </c>
      <c r="P32" s="35">
        <v>1</v>
      </c>
      <c r="Q32" s="35">
        <v>1</v>
      </c>
      <c r="R32" s="35">
        <v>1</v>
      </c>
      <c r="S32" s="35">
        <f t="shared" si="0"/>
        <v>6</v>
      </c>
    </row>
    <row r="33" spans="1:19" s="17" customFormat="1" ht="18" customHeight="1">
      <c r="A33" s="66"/>
      <c r="B33" s="25" t="s">
        <v>44</v>
      </c>
      <c r="C33" s="24" t="s">
        <v>121</v>
      </c>
      <c r="D33" s="24" t="s">
        <v>3</v>
      </c>
      <c r="E33" s="26" t="s">
        <v>122</v>
      </c>
      <c r="G33" s="18" t="s">
        <v>139</v>
      </c>
      <c r="H33" s="18">
        <v>0</v>
      </c>
      <c r="I33" s="60"/>
      <c r="J33" s="18">
        <v>1</v>
      </c>
      <c r="K33" s="18">
        <v>1</v>
      </c>
      <c r="L33" s="18">
        <v>1</v>
      </c>
      <c r="M33" s="18">
        <v>0</v>
      </c>
      <c r="N33" s="18">
        <v>0</v>
      </c>
      <c r="O33" s="18">
        <v>1</v>
      </c>
      <c r="P33" s="18">
        <v>1</v>
      </c>
      <c r="Q33" s="18">
        <v>0</v>
      </c>
      <c r="R33" s="18">
        <v>0</v>
      </c>
      <c r="S33" s="18">
        <f t="shared" si="0"/>
        <v>2</v>
      </c>
    </row>
    <row r="34" spans="1:19" s="17" customFormat="1" ht="18" customHeight="1">
      <c r="A34" s="66"/>
      <c r="B34" s="25" t="s">
        <v>45</v>
      </c>
      <c r="C34" s="24" t="s">
        <v>83</v>
      </c>
      <c r="D34" s="24" t="s">
        <v>3</v>
      </c>
      <c r="E34" s="26" t="s">
        <v>84</v>
      </c>
      <c r="G34" s="18" t="s">
        <v>139</v>
      </c>
      <c r="H34" s="18">
        <v>0</v>
      </c>
      <c r="I34" s="60"/>
      <c r="J34" s="18">
        <v>0</v>
      </c>
      <c r="K34" s="18">
        <v>0</v>
      </c>
      <c r="L34" s="18">
        <v>0</v>
      </c>
      <c r="M34" s="18">
        <v>0</v>
      </c>
      <c r="N34" s="18">
        <v>0</v>
      </c>
      <c r="O34" s="18">
        <v>0</v>
      </c>
      <c r="P34" s="18">
        <v>0</v>
      </c>
      <c r="Q34" s="18">
        <v>0</v>
      </c>
      <c r="R34" s="18">
        <v>0</v>
      </c>
      <c r="S34" s="18">
        <f t="shared" si="0"/>
        <v>0</v>
      </c>
    </row>
    <row r="35" spans="1:19" s="17" customFormat="1" ht="18" customHeight="1">
      <c r="A35" s="66"/>
      <c r="B35" s="25" t="s">
        <v>46</v>
      </c>
      <c r="C35" s="24" t="s">
        <v>47</v>
      </c>
      <c r="D35" s="24" t="s">
        <v>3</v>
      </c>
      <c r="E35" s="26" t="s">
        <v>48</v>
      </c>
      <c r="G35" s="18" t="s">
        <v>139</v>
      </c>
      <c r="H35" s="18">
        <v>0</v>
      </c>
      <c r="I35" s="60"/>
      <c r="J35" s="18">
        <v>0</v>
      </c>
      <c r="K35" s="18">
        <v>0</v>
      </c>
      <c r="L35" s="18">
        <v>0</v>
      </c>
      <c r="M35" s="18">
        <v>0</v>
      </c>
      <c r="N35" s="18">
        <v>0</v>
      </c>
      <c r="O35" s="18">
        <v>0</v>
      </c>
      <c r="P35" s="18">
        <v>0</v>
      </c>
      <c r="Q35" s="18">
        <v>0</v>
      </c>
      <c r="R35" s="18">
        <v>0</v>
      </c>
      <c r="S35" s="18">
        <f t="shared" si="0"/>
        <v>0</v>
      </c>
    </row>
    <row r="36" spans="1:19" s="30" customFormat="1" ht="18" customHeight="1">
      <c r="A36" s="67"/>
      <c r="B36" s="36" t="s">
        <v>49</v>
      </c>
      <c r="C36" s="33" t="s">
        <v>67</v>
      </c>
      <c r="D36" s="33" t="s">
        <v>3</v>
      </c>
      <c r="E36" s="34" t="s">
        <v>68</v>
      </c>
      <c r="G36" s="35">
        <v>1</v>
      </c>
      <c r="H36" s="35">
        <v>1</v>
      </c>
      <c r="I36" s="61" t="s">
        <v>187</v>
      </c>
      <c r="J36" s="35">
        <v>1</v>
      </c>
      <c r="K36" s="35">
        <v>0</v>
      </c>
      <c r="L36" s="35">
        <v>0</v>
      </c>
      <c r="M36" s="35">
        <v>0</v>
      </c>
      <c r="N36" s="35">
        <v>1</v>
      </c>
      <c r="O36" s="35">
        <v>1</v>
      </c>
      <c r="P36" s="35">
        <v>1</v>
      </c>
      <c r="Q36" s="35">
        <v>1</v>
      </c>
      <c r="R36" s="35">
        <v>1</v>
      </c>
      <c r="S36" s="35">
        <f t="shared" si="0"/>
        <v>6</v>
      </c>
    </row>
    <row r="37" spans="1:19" s="30" customFormat="1" ht="18" customHeight="1">
      <c r="A37" s="38" t="s">
        <v>50</v>
      </c>
      <c r="B37" s="36" t="s">
        <v>51</v>
      </c>
      <c r="C37" s="37" t="s">
        <v>123</v>
      </c>
      <c r="D37" s="33" t="s">
        <v>3</v>
      </c>
      <c r="E37" s="34" t="s">
        <v>124</v>
      </c>
      <c r="G37" s="35">
        <v>1</v>
      </c>
      <c r="H37" s="35">
        <v>1</v>
      </c>
      <c r="I37" s="61" t="s">
        <v>187</v>
      </c>
      <c r="J37" s="35">
        <v>1</v>
      </c>
      <c r="K37" s="35">
        <v>1</v>
      </c>
      <c r="L37" s="35">
        <v>1</v>
      </c>
      <c r="M37" s="35">
        <v>1</v>
      </c>
      <c r="N37" s="35">
        <v>1</v>
      </c>
      <c r="O37" s="35">
        <v>1</v>
      </c>
      <c r="P37" s="35" t="s">
        <v>55</v>
      </c>
      <c r="Q37" s="35" t="s">
        <v>55</v>
      </c>
      <c r="R37" s="35" t="s">
        <v>55</v>
      </c>
      <c r="S37" s="35">
        <f t="shared" si="0"/>
        <v>4</v>
      </c>
    </row>
    <row r="38" spans="1:19" s="43" customFormat="1" ht="18" customHeight="1">
      <c r="A38" s="69" t="s">
        <v>103</v>
      </c>
      <c r="B38" s="39" t="s">
        <v>130</v>
      </c>
      <c r="C38" s="40" t="s">
        <v>132</v>
      </c>
      <c r="D38" s="41" t="s">
        <v>110</v>
      </c>
      <c r="E38" s="42" t="s">
        <v>134</v>
      </c>
      <c r="G38" s="33">
        <v>1</v>
      </c>
      <c r="H38" s="33">
        <v>1</v>
      </c>
      <c r="I38" s="61">
        <v>1</v>
      </c>
      <c r="J38" s="33">
        <v>0</v>
      </c>
      <c r="K38" s="33">
        <v>1</v>
      </c>
      <c r="L38" s="33">
        <v>0</v>
      </c>
      <c r="M38" s="33">
        <v>0</v>
      </c>
      <c r="N38" s="33">
        <v>0</v>
      </c>
      <c r="O38" s="33">
        <v>0</v>
      </c>
      <c r="P38" s="33">
        <v>0</v>
      </c>
      <c r="Q38" s="33">
        <v>0</v>
      </c>
      <c r="R38" s="33">
        <v>0</v>
      </c>
      <c r="S38" s="33">
        <v>0</v>
      </c>
    </row>
    <row r="39" spans="1:19" s="30" customFormat="1" ht="18" customHeight="1">
      <c r="A39" s="70"/>
      <c r="B39" s="39" t="s">
        <v>56</v>
      </c>
      <c r="C39" s="40" t="s">
        <v>125</v>
      </c>
      <c r="D39" s="41" t="s">
        <v>110</v>
      </c>
      <c r="E39" s="42" t="s">
        <v>126</v>
      </c>
      <c r="G39" s="35">
        <v>1</v>
      </c>
      <c r="H39" s="35">
        <v>1</v>
      </c>
      <c r="I39" s="61">
        <v>1</v>
      </c>
      <c r="J39" s="35">
        <v>1</v>
      </c>
      <c r="K39" s="35">
        <v>1</v>
      </c>
      <c r="L39" s="35">
        <v>1</v>
      </c>
      <c r="M39" s="35">
        <v>1</v>
      </c>
      <c r="N39" s="35">
        <v>1</v>
      </c>
      <c r="O39" s="35">
        <v>1</v>
      </c>
      <c r="P39" s="35">
        <v>1</v>
      </c>
      <c r="Q39" s="35">
        <v>1</v>
      </c>
      <c r="R39" s="35">
        <v>1</v>
      </c>
      <c r="S39" s="35">
        <f>SUM(M39:R39,H39)</f>
        <v>7</v>
      </c>
    </row>
    <row r="40" spans="1:19" ht="18" hidden="1" customHeight="1">
      <c r="A40" s="13" t="s">
        <v>107</v>
      </c>
      <c r="B40" s="11" t="s">
        <v>108</v>
      </c>
      <c r="C40" s="9" t="s">
        <v>105</v>
      </c>
      <c r="D40" s="14" t="s">
        <v>3</v>
      </c>
      <c r="E40" s="15" t="s">
        <v>106</v>
      </c>
      <c r="G40" s="6"/>
      <c r="H40" s="6"/>
      <c r="I40" s="59"/>
      <c r="J40" s="6"/>
      <c r="K40" s="6"/>
      <c r="L40" s="6"/>
      <c r="M40" s="6"/>
      <c r="N40" s="6"/>
      <c r="O40" s="6"/>
      <c r="P40" s="6"/>
      <c r="Q40" s="6"/>
      <c r="R40" s="6"/>
      <c r="S40" s="6"/>
    </row>
    <row r="41" spans="1:19" s="17" customFormat="1" ht="18" customHeight="1">
      <c r="A41" s="28" t="s">
        <v>104</v>
      </c>
      <c r="B41" s="25" t="s">
        <v>127</v>
      </c>
      <c r="C41" s="27" t="s">
        <v>133</v>
      </c>
      <c r="D41" s="24" t="s">
        <v>110</v>
      </c>
      <c r="E41" s="29" t="s">
        <v>131</v>
      </c>
      <c r="G41" s="18" t="s">
        <v>139</v>
      </c>
      <c r="H41" s="18">
        <v>0</v>
      </c>
      <c r="I41" s="60"/>
      <c r="J41" s="18">
        <v>1</v>
      </c>
      <c r="K41" s="18">
        <v>1</v>
      </c>
      <c r="L41" s="18">
        <v>1</v>
      </c>
      <c r="M41" s="18">
        <v>1</v>
      </c>
      <c r="N41" s="18">
        <v>1</v>
      </c>
      <c r="O41" s="18">
        <v>1</v>
      </c>
      <c r="P41" s="18">
        <v>1</v>
      </c>
      <c r="Q41" s="18">
        <v>1</v>
      </c>
      <c r="R41" s="18">
        <f t="shared" ref="R41" si="1">SUM(L41:Q41,H41)</f>
        <v>6</v>
      </c>
      <c r="S41" s="18"/>
    </row>
    <row r="42" spans="1:19" s="30" customFormat="1" ht="18" customHeight="1">
      <c r="A42" s="44" t="s">
        <v>107</v>
      </c>
      <c r="B42" s="36" t="s">
        <v>108</v>
      </c>
      <c r="C42" s="37" t="s">
        <v>129</v>
      </c>
      <c r="D42" s="33" t="s">
        <v>3</v>
      </c>
      <c r="E42" s="45" t="s">
        <v>128</v>
      </c>
      <c r="G42" s="35">
        <v>1</v>
      </c>
      <c r="H42" s="35">
        <v>1</v>
      </c>
      <c r="I42" s="61" t="s">
        <v>187</v>
      </c>
      <c r="J42" s="35">
        <v>1</v>
      </c>
      <c r="K42" s="35"/>
      <c r="L42" s="35"/>
      <c r="M42" s="35"/>
      <c r="N42" s="35"/>
      <c r="O42" s="35"/>
      <c r="P42" s="35"/>
      <c r="Q42" s="35"/>
      <c r="R42" s="35"/>
      <c r="S42" s="35"/>
    </row>
    <row r="43" spans="1:19" ht="18.75">
      <c r="A43" s="4"/>
      <c r="B43" s="4"/>
      <c r="C43" s="4"/>
      <c r="D43" s="4"/>
      <c r="E43" s="65" t="s">
        <v>52</v>
      </c>
      <c r="F43" s="65"/>
      <c r="G43" s="5">
        <f>SUM(G2:G42)</f>
        <v>22</v>
      </c>
      <c r="H43" s="5">
        <f>SUM(H2:H42)</f>
        <v>22</v>
      </c>
      <c r="I43" s="5">
        <f>SUM(I2:I42)</f>
        <v>15</v>
      </c>
      <c r="J43" s="5">
        <f t="shared" ref="J43:R43" si="2">SUM(J3:J42)</f>
        <v>22</v>
      </c>
      <c r="K43" s="5">
        <f t="shared" si="2"/>
        <v>23</v>
      </c>
      <c r="L43" s="5">
        <f t="shared" si="2"/>
        <v>13</v>
      </c>
      <c r="M43" s="5">
        <f t="shared" si="2"/>
        <v>15</v>
      </c>
      <c r="N43" s="5">
        <f t="shared" si="2"/>
        <v>20</v>
      </c>
      <c r="O43" s="5">
        <f t="shared" si="2"/>
        <v>19</v>
      </c>
      <c r="P43" s="5">
        <f t="shared" si="2"/>
        <v>19</v>
      </c>
      <c r="Q43" s="5">
        <f t="shared" si="2"/>
        <v>18</v>
      </c>
      <c r="R43" s="5">
        <f t="shared" si="2"/>
        <v>22</v>
      </c>
      <c r="S43" s="5">
        <f>SUM(S3:S39)</f>
        <v>120</v>
      </c>
    </row>
    <row r="44" spans="1:19">
      <c r="B44" s="16"/>
      <c r="C44" s="4"/>
      <c r="D44" s="4"/>
      <c r="E44" s="4"/>
    </row>
    <row r="45" spans="1:19">
      <c r="B45" s="4"/>
      <c r="C45" s="4"/>
      <c r="D45" s="4"/>
      <c r="E45" s="4"/>
    </row>
    <row r="46" spans="1:19">
      <c r="B46" s="46" t="s">
        <v>146</v>
      </c>
      <c r="C46" s="47" t="s">
        <v>147</v>
      </c>
      <c r="D46" s="47" t="s">
        <v>148</v>
      </c>
      <c r="E46" s="48" t="s">
        <v>149</v>
      </c>
      <c r="F46" s="49" t="s">
        <v>150</v>
      </c>
    </row>
    <row r="47" spans="1:19">
      <c r="B47" s="46" t="s">
        <v>151</v>
      </c>
      <c r="C47" s="47" t="s">
        <v>152</v>
      </c>
      <c r="D47" s="47" t="s">
        <v>153</v>
      </c>
      <c r="E47" s="50" t="s">
        <v>154</v>
      </c>
      <c r="F47" s="51" t="s">
        <v>155</v>
      </c>
    </row>
    <row r="48" spans="1:19">
      <c r="B48" s="46" t="s">
        <v>156</v>
      </c>
      <c r="C48" s="47" t="s">
        <v>157</v>
      </c>
      <c r="D48" s="47" t="s">
        <v>158</v>
      </c>
      <c r="E48" s="48" t="s">
        <v>159</v>
      </c>
      <c r="F48" s="49" t="s">
        <v>160</v>
      </c>
    </row>
    <row r="49" spans="2:6">
      <c r="B49" s="46" t="s">
        <v>161</v>
      </c>
      <c r="C49" s="47" t="s">
        <v>162</v>
      </c>
      <c r="D49" s="47" t="s">
        <v>163</v>
      </c>
      <c r="E49" s="48" t="s">
        <v>164</v>
      </c>
      <c r="F49" s="49" t="s">
        <v>165</v>
      </c>
    </row>
    <row r="50" spans="2:6">
      <c r="B50" s="52" t="s">
        <v>166</v>
      </c>
      <c r="C50" s="47" t="s">
        <v>167</v>
      </c>
      <c r="D50" s="47" t="s">
        <v>168</v>
      </c>
      <c r="E50" s="53" t="s">
        <v>169</v>
      </c>
      <c r="F50" s="54" t="s">
        <v>170</v>
      </c>
    </row>
    <row r="51" spans="2:6">
      <c r="B51" s="52" t="s">
        <v>171</v>
      </c>
      <c r="C51" s="47" t="s">
        <v>172</v>
      </c>
      <c r="D51" s="47" t="s">
        <v>173</v>
      </c>
      <c r="E51" s="53" t="s">
        <v>174</v>
      </c>
      <c r="F51" s="54" t="s">
        <v>175</v>
      </c>
    </row>
    <row r="52" spans="2:6">
      <c r="B52" s="52" t="s">
        <v>176</v>
      </c>
      <c r="C52" s="47" t="s">
        <v>177</v>
      </c>
      <c r="D52" s="47" t="s">
        <v>178</v>
      </c>
      <c r="E52" s="53" t="s">
        <v>179</v>
      </c>
      <c r="F52" s="54" t="s">
        <v>180</v>
      </c>
    </row>
    <row r="53" spans="2:6" ht="13.15" thickBot="1">
      <c r="B53" s="55" t="s">
        <v>181</v>
      </c>
      <c r="C53" s="56" t="s">
        <v>182</v>
      </c>
      <c r="D53" s="56" t="s">
        <v>183</v>
      </c>
      <c r="E53" s="57" t="s">
        <v>184</v>
      </c>
      <c r="F53" s="58" t="s">
        <v>185</v>
      </c>
    </row>
  </sheetData>
  <mergeCells count="5">
    <mergeCell ref="A5:A10"/>
    <mergeCell ref="E43:F43"/>
    <mergeCell ref="A11:A19"/>
    <mergeCell ref="A21:A36"/>
    <mergeCell ref="A38:A39"/>
  </mergeCells>
  <phoneticPr fontId="23"/>
  <pageMargins left="0.25" right="0.25" top="0.75" bottom="0.75" header="0.3" footer="0.3"/>
  <pageSetup paperSize="8" scale="81" orientation="landscape"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来賓出欠</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yokkaichi-jc2</dc:creator>
  <cp:lastModifiedBy>雄介 中野</cp:lastModifiedBy>
  <cp:lastPrinted>2024-12-25T11:27:15Z</cp:lastPrinted>
  <dcterms:created xsi:type="dcterms:W3CDTF">2000-02-02T05:19:05Z</dcterms:created>
  <dcterms:modified xsi:type="dcterms:W3CDTF">2025-05-29T16:23:35Z</dcterms:modified>
</cp:coreProperties>
</file>