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24226"/>
  <mc:AlternateContent xmlns:mc="http://schemas.openxmlformats.org/markup-compatibility/2006">
    <mc:Choice Requires="x15">
      <x15ac:absPath xmlns:x15ac="http://schemas.microsoft.com/office/spreadsheetml/2010/11/ac" url="C:\Users\user\Desktop\shu07rk01\sanko\"/>
    </mc:Choice>
  </mc:AlternateContent>
  <xr:revisionPtr revIDLastSave="0" documentId="13_ncr:1_{4B99595C-2101-46C2-9035-F447BB0ACEEB}" xr6:coauthVersionLast="47" xr6:coauthVersionMax="47" xr10:uidLastSave="{00000000-0000-0000-0000-000000000000}"/>
  <bookViews>
    <workbookView xWindow="-108" yWindow="-108" windowWidth="23256" windowHeight="12456" xr2:uid="{00000000-000D-0000-FFFF-FFFF00000000}"/>
  </bookViews>
  <sheets>
    <sheet name="来賓名簿（公職関係）" sheetId="29" r:id="rId1"/>
    <sheet name="来賓名簿（報道関係）" sheetId="30" r:id="rId2"/>
  </sheets>
  <definedNames>
    <definedName name="_xlnm.Print_Area" localSheetId="0">'来賓名簿（公職関係）'!$A$1:$J$48</definedName>
    <definedName name="_xlnm.Print_Area" localSheetId="1">'来賓名簿（報道関係）'!$A$1:$H$27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29" l="1"/>
  <c r="C22" i="29"/>
  <c r="C6" i="29"/>
  <c r="C3" i="29"/>
  <c r="C12" i="29"/>
  <c r="C46" i="29"/>
  <c r="C47" i="29"/>
  <c r="AA28" i="30"/>
  <c r="Z28" i="30"/>
  <c r="Y28" i="30"/>
  <c r="X28" i="30"/>
  <c r="W28" i="30"/>
  <c r="U28" i="30"/>
  <c r="T28" i="30"/>
  <c r="Q28" i="30"/>
  <c r="P28" i="30"/>
  <c r="O28" i="30"/>
  <c r="N28" i="30"/>
  <c r="M28" i="30"/>
  <c r="K28" i="30"/>
  <c r="J28" i="30"/>
  <c r="AB48" i="29"/>
  <c r="AA48" i="29"/>
  <c r="Z48" i="29"/>
  <c r="Y48" i="29"/>
  <c r="W48" i="29"/>
  <c r="V48" i="29"/>
  <c r="AC48" i="29"/>
  <c r="R48" i="29"/>
  <c r="Q48" i="29"/>
  <c r="P48" i="29"/>
  <c r="O48" i="29"/>
  <c r="M48" i="29"/>
  <c r="L48" i="29"/>
  <c r="S48" i="29"/>
  <c r="C48" i="2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P2" authorId="0" shapeId="0" xr:uid="{6B4252A0-9445-4E30-B8B7-D70200F350EE}">
      <text>
        <r>
          <rPr>
            <b/>
            <sz val="9"/>
            <color indexed="81"/>
            <rFont val="MS P ゴシック"/>
            <family val="3"/>
            <charset val="128"/>
          </rPr>
          <t>国会議員、県会議員は選挙の結果、人が変わっている場合はNAと記載。
代理出席は出席とカウント
知事、市長、四日市商工会議所と四日市市議会議長以下は人物が変わっても出欠を記載。</t>
        </r>
      </text>
    </comment>
    <comment ref="Z2" authorId="0" shapeId="0" xr:uid="{883457F9-F13B-4F43-89B6-7F82D33D9866}">
      <text>
        <r>
          <rPr>
            <b/>
            <sz val="9"/>
            <color indexed="81"/>
            <rFont val="MS P ゴシック"/>
            <family val="3"/>
            <charset val="128"/>
          </rPr>
          <t>国会議員、県会議員は選挙の結果、人が変わっている場合はNAと記載。
代理出席は出席とカウント
知事、市長、四日市商工会議所と四日市市議会議長以下は人物が変わっても出欠を記載。</t>
        </r>
      </text>
    </comment>
    <comment ref="R19" authorId="0" shapeId="0" xr:uid="{83DCD86F-D4D1-4FB3-B114-8162A003610D}">
      <text>
        <r>
          <rPr>
            <sz val="9"/>
            <color indexed="81"/>
            <rFont val="MS P ゴシック"/>
            <family val="3"/>
            <charset val="128"/>
          </rPr>
          <t>当日キャンセル</t>
        </r>
      </text>
    </comment>
    <comment ref="AB19" authorId="0" shapeId="0" xr:uid="{1F6AC249-EBC1-4061-A81C-88FAD1E06B33}">
      <text>
        <r>
          <rPr>
            <sz val="9"/>
            <color indexed="81"/>
            <rFont val="MS P ゴシック"/>
            <family val="3"/>
            <charset val="128"/>
          </rPr>
          <t>当日キャンセル</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N2" authorId="0" shapeId="0" xr:uid="{9F134605-49B8-47A5-9AC0-84A5E8CBADBA}">
      <text>
        <r>
          <rPr>
            <b/>
            <sz val="9"/>
            <color indexed="81"/>
            <rFont val="MS P ゴシック"/>
            <family val="3"/>
            <charset val="128"/>
          </rPr>
          <t>国会議員、県会議員は選挙の結果、人が変わっている場合はNAと記載。
代理出席は出席とカウント
知事、市長、四日市商工会議所と四日市市議会議長以下は人物が変わっても出欠を記載。</t>
        </r>
      </text>
    </comment>
    <comment ref="X2" authorId="0" shapeId="0" xr:uid="{2B55BF36-403F-40B3-88AA-F67ADDB1932A}">
      <text>
        <r>
          <rPr>
            <b/>
            <sz val="9"/>
            <color indexed="81"/>
            <rFont val="MS P ゴシック"/>
            <family val="3"/>
            <charset val="128"/>
          </rPr>
          <t>国会議員、県会議員は選挙の結果、人が変わっている場合はNAと記載。
代理出席は出席とカウント
知事、市長、四日市商工会議所と四日市市議会議長以下は人物が変わっても出欠を記載。</t>
        </r>
      </text>
    </comment>
    <comment ref="P21" authorId="0" shapeId="0" xr:uid="{9C9B1861-6D2F-4FD7-8690-D20B6AD82A45}">
      <text>
        <r>
          <rPr>
            <sz val="9"/>
            <color indexed="81"/>
            <rFont val="MS P ゴシック"/>
            <family val="3"/>
            <charset val="128"/>
          </rPr>
          <t>当日キャンセル</t>
        </r>
      </text>
    </comment>
    <comment ref="Z21" authorId="0" shapeId="0" xr:uid="{0AE163C4-D0E7-43A4-A8F4-F90A980933AE}">
      <text>
        <r>
          <rPr>
            <sz val="9"/>
            <color indexed="81"/>
            <rFont val="MS P ゴシック"/>
            <family val="3"/>
            <charset val="128"/>
          </rPr>
          <t>当日キャンセル</t>
        </r>
      </text>
    </comment>
  </commentList>
</comments>
</file>

<file path=xl/sharedStrings.xml><?xml version="1.0" encoding="utf-8"?>
<sst xmlns="http://schemas.openxmlformats.org/spreadsheetml/2006/main" count="439" uniqueCount="292">
  <si>
    <t>氏　　名</t>
  </si>
  <si>
    <t>敬称</t>
    <rPh sb="0" eb="2">
      <t>ケイショウ</t>
    </rPh>
    <phoneticPr fontId="23"/>
  </si>
  <si>
    <t>ふりがな</t>
  </si>
  <si>
    <t>様</t>
    <rPh sb="0" eb="1">
      <t>サマ</t>
    </rPh>
    <phoneticPr fontId="23"/>
  </si>
  <si>
    <t>市長</t>
    <phoneticPr fontId="23"/>
  </si>
  <si>
    <t>四日市市長</t>
    <phoneticPr fontId="23"/>
  </si>
  <si>
    <t>森　　 智広</t>
    <rPh sb="0" eb="1">
      <t>モリ</t>
    </rPh>
    <rPh sb="4" eb="5">
      <t>トモ</t>
    </rPh>
    <rPh sb="5" eb="6">
      <t>ヒロ</t>
    </rPh>
    <phoneticPr fontId="23"/>
  </si>
  <si>
    <t>商工会</t>
    <phoneticPr fontId="23"/>
  </si>
  <si>
    <t>衆議院議員</t>
  </si>
  <si>
    <t>参議院議員</t>
  </si>
  <si>
    <t>よしかわ　ゆうみ</t>
  </si>
  <si>
    <t>稲垣　昭義</t>
  </si>
  <si>
    <t>いながき　あきよし</t>
    <phoneticPr fontId="23"/>
  </si>
  <si>
    <t>山崎　　博</t>
    <phoneticPr fontId="23"/>
  </si>
  <si>
    <t>やまざき　ひろし</t>
    <phoneticPr fontId="23"/>
  </si>
  <si>
    <t>津田　健児</t>
    <phoneticPr fontId="23"/>
  </si>
  <si>
    <t>つだ　けんじ</t>
  </si>
  <si>
    <t>石田　成生</t>
  </si>
  <si>
    <t>いしだ　なりせ</t>
  </si>
  <si>
    <t>田中　智也</t>
  </si>
  <si>
    <t>たなか　ともなり</t>
  </si>
  <si>
    <t>山内　道明</t>
  </si>
  <si>
    <t>やまうち　みちあき</t>
  </si>
  <si>
    <t>はっとり　とみお</t>
  </si>
  <si>
    <t>市議会</t>
  </si>
  <si>
    <t>行政・教育・理事長公職関連</t>
  </si>
  <si>
    <t>矢野　純男</t>
    <phoneticPr fontId="23"/>
  </si>
  <si>
    <t>やの　すみお</t>
    <phoneticPr fontId="23"/>
  </si>
  <si>
    <t>城田　政幸</t>
  </si>
  <si>
    <t>しろた　まさゆき</t>
  </si>
  <si>
    <t>四日市大学 学長</t>
    <phoneticPr fontId="23"/>
  </si>
  <si>
    <t>四日市看護医療大学 学長</t>
    <phoneticPr fontId="23"/>
  </si>
  <si>
    <t>四日市市小学校校長会 会長</t>
    <phoneticPr fontId="23"/>
  </si>
  <si>
    <t>四日市市中学校校長会 会長</t>
    <phoneticPr fontId="23"/>
  </si>
  <si>
    <t>四日市市立幼稚園園長会 会長</t>
    <phoneticPr fontId="23"/>
  </si>
  <si>
    <t>四日市市立博物館 館長</t>
    <phoneticPr fontId="23"/>
  </si>
  <si>
    <t>四日市港管理組合 副管理者</t>
    <phoneticPr fontId="23"/>
  </si>
  <si>
    <t>四日市海洋少年団 団長</t>
    <phoneticPr fontId="23"/>
  </si>
  <si>
    <t>林　正次</t>
  </si>
  <si>
    <t>はやし　まさつぐ</t>
  </si>
  <si>
    <t>四日市商店連合会 会長</t>
    <rPh sb="9" eb="11">
      <t>カイチョウ</t>
    </rPh>
    <phoneticPr fontId="23"/>
  </si>
  <si>
    <t>森　修平</t>
  </si>
  <si>
    <t>もり　しゅうへい</t>
  </si>
  <si>
    <t>四日市市PTA連絡協議会 会長</t>
    <phoneticPr fontId="23"/>
  </si>
  <si>
    <t>四日市市子供会育成者連絡協議会 会長</t>
    <phoneticPr fontId="23"/>
  </si>
  <si>
    <t>社会福祉法人四日市市社会福祉協議会 会長</t>
    <rPh sb="18" eb="20">
      <t>カイチョウ</t>
    </rPh>
    <phoneticPr fontId="23"/>
  </si>
  <si>
    <t>伊藤　八峯</t>
    <phoneticPr fontId="23"/>
  </si>
  <si>
    <t>いとう　やつお</t>
  </si>
  <si>
    <t>三重県自治会連合会 四日市市自治会連合会 会長</t>
    <phoneticPr fontId="23"/>
  </si>
  <si>
    <t>他団体</t>
    <rPh sb="0" eb="1">
      <t>タ</t>
    </rPh>
    <rPh sb="1" eb="3">
      <t>ダンタイ</t>
    </rPh>
    <phoneticPr fontId="23"/>
  </si>
  <si>
    <t>四日市商工会議所青年部 会長</t>
    <rPh sb="0" eb="3">
      <t>ヨッカイチ</t>
    </rPh>
    <rPh sb="3" eb="5">
      <t>ショウコウ</t>
    </rPh>
    <rPh sb="5" eb="8">
      <t>カイギショ</t>
    </rPh>
    <rPh sb="8" eb="10">
      <t>セイネン</t>
    </rPh>
    <rPh sb="10" eb="11">
      <t>ブ</t>
    </rPh>
    <rPh sb="12" eb="14">
      <t>カイチョウ</t>
    </rPh>
    <phoneticPr fontId="23"/>
  </si>
  <si>
    <t>合計</t>
    <rPh sb="0" eb="2">
      <t>ゴウケイ</t>
    </rPh>
    <phoneticPr fontId="23"/>
  </si>
  <si>
    <t>服部　富男</t>
    <phoneticPr fontId="23"/>
  </si>
  <si>
    <t>かわさき　ひでと</t>
    <phoneticPr fontId="23"/>
  </si>
  <si>
    <t>柴田　英治</t>
    <rPh sb="3" eb="5">
      <t>エイジ</t>
    </rPh>
    <phoneticPr fontId="23"/>
  </si>
  <si>
    <t>しばた　えいじ</t>
    <phoneticPr fontId="23"/>
  </si>
  <si>
    <t>四日市商工会議所　会頭</t>
    <rPh sb="9" eb="11">
      <t>カイトウ</t>
    </rPh>
    <phoneticPr fontId="23"/>
  </si>
  <si>
    <t>参議院議員</t>
    <phoneticPr fontId="23"/>
  </si>
  <si>
    <t>山本　佐知子</t>
    <rPh sb="3" eb="6">
      <t>サチコ</t>
    </rPh>
    <phoneticPr fontId="23"/>
  </si>
  <si>
    <t>やまもと　さちこ</t>
    <phoneticPr fontId="23"/>
  </si>
  <si>
    <t>三重県議会議員</t>
    <rPh sb="3" eb="4">
      <t>ギ</t>
    </rPh>
    <phoneticPr fontId="23"/>
  </si>
  <si>
    <t>山路  和良</t>
    <rPh sb="0" eb="2">
      <t>ヤマジ</t>
    </rPh>
    <rPh sb="4" eb="6">
      <t>カズヨシ</t>
    </rPh>
    <phoneticPr fontId="23"/>
  </si>
  <si>
    <t>やまじ　かずよし</t>
    <phoneticPr fontId="23"/>
  </si>
  <si>
    <t>三重郡菰野町長</t>
    <phoneticPr fontId="23"/>
  </si>
  <si>
    <t>山内　祥代</t>
    <rPh sb="3" eb="5">
      <t>サチヨ</t>
    </rPh>
    <phoneticPr fontId="23"/>
  </si>
  <si>
    <t>やまうち　さちよ</t>
    <phoneticPr fontId="23"/>
  </si>
  <si>
    <t xml:space="preserve">小川　謙 </t>
    <phoneticPr fontId="23"/>
  </si>
  <si>
    <t>おがわ けん</t>
    <phoneticPr fontId="23"/>
  </si>
  <si>
    <t>芳野　正英</t>
    <phoneticPr fontId="23"/>
  </si>
  <si>
    <t>諸岡　高幸</t>
    <phoneticPr fontId="23"/>
  </si>
  <si>
    <t>もろおか　たかゆき</t>
    <phoneticPr fontId="23"/>
  </si>
  <si>
    <t>三重郡朝日町長</t>
    <phoneticPr fontId="23"/>
  </si>
  <si>
    <t>伊藤　雅慶</t>
    <phoneticPr fontId="23"/>
  </si>
  <si>
    <t>三重郡川越町長</t>
    <phoneticPr fontId="23"/>
  </si>
  <si>
    <t>瀬川　岳彦</t>
    <phoneticPr fontId="23"/>
  </si>
  <si>
    <t>せがわ　たけひこ</t>
    <phoneticPr fontId="23"/>
  </si>
  <si>
    <t>衆議院議員</t>
    <phoneticPr fontId="23"/>
  </si>
  <si>
    <t>岡田　克也</t>
    <rPh sb="0" eb="2">
      <t>オカダ</t>
    </rPh>
    <rPh sb="3" eb="5">
      <t>カツヤ</t>
    </rPh>
    <phoneticPr fontId="23"/>
  </si>
  <si>
    <t>おかだ　かつや</t>
    <phoneticPr fontId="23"/>
  </si>
  <si>
    <t>衆議院議員</t>
    <rPh sb="0" eb="5">
      <t>シュウギインギイン</t>
    </rPh>
    <phoneticPr fontId="23"/>
  </si>
  <si>
    <t>吉川　ゆうみ</t>
    <phoneticPr fontId="23"/>
  </si>
  <si>
    <t>国会議員</t>
    <rPh sb="0" eb="4">
      <t>コッカイギイン</t>
    </rPh>
    <phoneticPr fontId="23"/>
  </si>
  <si>
    <t>県議会議員</t>
    <rPh sb="0" eb="3">
      <t>ケンギカイ</t>
    </rPh>
    <rPh sb="3" eb="5">
      <t>ギイン</t>
    </rPh>
    <phoneticPr fontId="23"/>
  </si>
  <si>
    <t>メディア</t>
    <phoneticPr fontId="23"/>
  </si>
  <si>
    <t>株式会社シー・ティー・ワイ</t>
    <rPh sb="0" eb="4">
      <t>カブシキカイシャ</t>
    </rPh>
    <phoneticPr fontId="23"/>
  </si>
  <si>
    <t>喜岡  渉</t>
    <rPh sb="0" eb="2">
      <t>キオカ</t>
    </rPh>
    <rPh sb="4" eb="5">
      <t>アユム</t>
    </rPh>
    <phoneticPr fontId="23"/>
  </si>
  <si>
    <t>きおか　あゆむ</t>
    <phoneticPr fontId="23"/>
  </si>
  <si>
    <t>髙間  伸夫</t>
    <rPh sb="0" eb="1">
      <t>タカ</t>
    </rPh>
    <rPh sb="1" eb="2">
      <t>マ</t>
    </rPh>
    <rPh sb="4" eb="6">
      <t>ノブオ</t>
    </rPh>
    <phoneticPr fontId="23"/>
  </si>
  <si>
    <t>たかま のぶお</t>
    <phoneticPr fontId="23"/>
  </si>
  <si>
    <t>世古  豊</t>
    <rPh sb="0" eb="2">
      <t>セコ</t>
    </rPh>
    <rPh sb="4" eb="5">
      <t>ユタカ</t>
    </rPh>
    <phoneticPr fontId="23"/>
  </si>
  <si>
    <t>せこ ゆたか</t>
    <phoneticPr fontId="23"/>
  </si>
  <si>
    <t>山下  英樹</t>
    <rPh sb="0" eb="2">
      <t>ヤマシタ</t>
    </rPh>
    <rPh sb="4" eb="6">
      <t>ヒデキ</t>
    </rPh>
    <phoneticPr fontId="23"/>
  </si>
  <si>
    <t>やました ひでき</t>
    <phoneticPr fontId="23"/>
  </si>
  <si>
    <t>毛利  伊知郎</t>
    <rPh sb="0" eb="2">
      <t>モウリ</t>
    </rPh>
    <rPh sb="4" eb="5">
      <t>イ</t>
    </rPh>
    <rPh sb="5" eb="6">
      <t>チ</t>
    </rPh>
    <rPh sb="6" eb="7">
      <t>ロウ</t>
    </rPh>
    <phoneticPr fontId="23"/>
  </si>
  <si>
    <t>もうり いちろう</t>
    <phoneticPr fontId="23"/>
  </si>
  <si>
    <t>西村 太希</t>
    <rPh sb="0" eb="2">
      <t>ニシムラ</t>
    </rPh>
    <rPh sb="3" eb="5">
      <t>フトキ</t>
    </rPh>
    <phoneticPr fontId="23"/>
  </si>
  <si>
    <t>にしむら もとき</t>
    <phoneticPr fontId="23"/>
  </si>
  <si>
    <t>岩瀧  太郎</t>
    <rPh sb="0" eb="1">
      <t>イワ</t>
    </rPh>
    <rPh sb="1" eb="2">
      <t>タキ</t>
    </rPh>
    <rPh sb="4" eb="6">
      <t>タロウ</t>
    </rPh>
    <phoneticPr fontId="23"/>
  </si>
  <si>
    <t>いわたき たろう</t>
    <phoneticPr fontId="23"/>
  </si>
  <si>
    <t>わたべ　かずき</t>
    <phoneticPr fontId="23"/>
  </si>
  <si>
    <t>渡部　一貴</t>
    <rPh sb="0" eb="2">
      <t>ワタベ</t>
    </rPh>
    <rPh sb="3" eb="5">
      <t>カズキ</t>
    </rPh>
    <phoneticPr fontId="23"/>
  </si>
  <si>
    <t>※株式会社シー・ティー・ワイ様については賛助会員ではあるが日頃から多くのご支援をくださり、来賓としてお招きする。</t>
    <rPh sb="1" eb="5">
      <t>カブシキガイシャ</t>
    </rPh>
    <rPh sb="14" eb="15">
      <t>サマ</t>
    </rPh>
    <phoneticPr fontId="23"/>
  </si>
  <si>
    <t>知事</t>
    <rPh sb="0" eb="2">
      <t>チジ</t>
    </rPh>
    <phoneticPr fontId="23"/>
  </si>
  <si>
    <t>一見　勝之</t>
    <phoneticPr fontId="23"/>
  </si>
  <si>
    <t>三重県知事</t>
    <rPh sb="0" eb="5">
      <t>ミエケンチジ</t>
    </rPh>
    <phoneticPr fontId="23"/>
  </si>
  <si>
    <t>いちみ　かつゆき</t>
    <phoneticPr fontId="23"/>
  </si>
  <si>
    <t>四日市市教育長</t>
    <rPh sb="0" eb="4">
      <t>ヨッカイチシ</t>
    </rPh>
    <rPh sb="4" eb="7">
      <t>キョウイクチョウ</t>
    </rPh>
    <phoneticPr fontId="23"/>
  </si>
  <si>
    <t>菰野町教育長</t>
    <rPh sb="0" eb="3">
      <t>コモノチョウ</t>
    </rPh>
    <rPh sb="3" eb="6">
      <t>キョウイクチョウ</t>
    </rPh>
    <phoneticPr fontId="23"/>
  </si>
  <si>
    <t>朝日町教育長</t>
    <rPh sb="0" eb="3">
      <t>アサヒチョウ</t>
    </rPh>
    <rPh sb="3" eb="6">
      <t>キョウイクチョウ</t>
    </rPh>
    <phoneticPr fontId="23"/>
  </si>
  <si>
    <t>川越町教育長</t>
    <rPh sb="0" eb="3">
      <t>カワゴエチョウ</t>
    </rPh>
    <rPh sb="3" eb="6">
      <t>キョウイクチョウ</t>
    </rPh>
    <phoneticPr fontId="23"/>
  </si>
  <si>
    <t>四日市市立図書館 館長</t>
    <rPh sb="0" eb="3">
      <t>ヨッカイチ</t>
    </rPh>
    <rPh sb="3" eb="4">
      <t>シ</t>
    </rPh>
    <rPh sb="5" eb="8">
      <t>トショカン</t>
    </rPh>
    <rPh sb="9" eb="11">
      <t>カンチョウ</t>
    </rPh>
    <phoneticPr fontId="23"/>
  </si>
  <si>
    <t>下野　幸助</t>
    <rPh sb="0" eb="2">
      <t>シモノ</t>
    </rPh>
    <rPh sb="3" eb="5">
      <t>コウスケ</t>
    </rPh>
    <phoneticPr fontId="23"/>
  </si>
  <si>
    <t>しもの　こうすけ</t>
    <phoneticPr fontId="23"/>
  </si>
  <si>
    <t>もり　ともひろ</t>
    <phoneticPr fontId="23"/>
  </si>
  <si>
    <t>当日</t>
    <rPh sb="0" eb="2">
      <t>トウジツ</t>
    </rPh>
    <phoneticPr fontId="23"/>
  </si>
  <si>
    <t>回答</t>
    <rPh sb="0" eb="2">
      <t>カイトウ</t>
    </rPh>
    <phoneticPr fontId="23"/>
  </si>
  <si>
    <t>四日市南警察署長</t>
    <rPh sb="0" eb="3">
      <t>ヨッカイチ</t>
    </rPh>
    <rPh sb="3" eb="4">
      <t>ミナミ</t>
    </rPh>
    <rPh sb="4" eb="6">
      <t>ケイサツ</t>
    </rPh>
    <rPh sb="6" eb="8">
      <t>ショチョウ</t>
    </rPh>
    <phoneticPr fontId="23"/>
  </si>
  <si>
    <t>四日市北警察署長</t>
    <rPh sb="0" eb="3">
      <t>ヨッカイチ</t>
    </rPh>
    <rPh sb="3" eb="4">
      <t>キタ</t>
    </rPh>
    <rPh sb="4" eb="6">
      <t>ケイサツ</t>
    </rPh>
    <rPh sb="6" eb="8">
      <t>ショチョウ</t>
    </rPh>
    <phoneticPr fontId="23"/>
  </si>
  <si>
    <t>四日市西警察署長</t>
    <rPh sb="0" eb="3">
      <t>ヨッカイチ</t>
    </rPh>
    <rPh sb="3" eb="4">
      <t>ニシ</t>
    </rPh>
    <rPh sb="4" eb="6">
      <t>ケイサツ</t>
    </rPh>
    <rPh sb="6" eb="8">
      <t>ショチョウ</t>
    </rPh>
    <phoneticPr fontId="23"/>
  </si>
  <si>
    <t>2016～2022累計</t>
    <phoneticPr fontId="23"/>
  </si>
  <si>
    <t>役職</t>
    <rPh sb="0" eb="2">
      <t>ヤクショク</t>
    </rPh>
    <phoneticPr fontId="23"/>
  </si>
  <si>
    <t>人数</t>
    <rPh sb="0" eb="2">
      <t>ニンズウ</t>
    </rPh>
    <phoneticPr fontId="23"/>
  </si>
  <si>
    <t>所属</t>
    <rPh sb="0" eb="2">
      <t>ショゾク</t>
    </rPh>
    <phoneticPr fontId="23"/>
  </si>
  <si>
    <t>65周年（2020）</t>
    <rPh sb="2" eb="4">
      <t>シュウネン</t>
    </rPh>
    <phoneticPr fontId="23"/>
  </si>
  <si>
    <t>60周年（2015）</t>
    <rPh sb="2" eb="4">
      <t>シュウネン</t>
    </rPh>
    <phoneticPr fontId="23"/>
  </si>
  <si>
    <t>55周年（2010）</t>
    <rPh sb="2" eb="4">
      <t>シュウネン</t>
    </rPh>
    <phoneticPr fontId="23"/>
  </si>
  <si>
    <t>50周年（2005）</t>
    <rPh sb="2" eb="4">
      <t>シュウネン</t>
    </rPh>
    <phoneticPr fontId="23"/>
  </si>
  <si>
    <t>■70周年記念式典出欠状況</t>
    <rPh sb="3" eb="5">
      <t>シュウネン</t>
    </rPh>
    <rPh sb="5" eb="9">
      <t>キネンシキテン</t>
    </rPh>
    <rPh sb="9" eb="11">
      <t>シュッケツ</t>
    </rPh>
    <rPh sb="11" eb="13">
      <t>ジョウキョウ</t>
    </rPh>
    <phoneticPr fontId="23"/>
  </si>
  <si>
    <t>■70周年記念祝賀会出欠状況</t>
    <rPh sb="3" eb="5">
      <t>シュウネン</t>
    </rPh>
    <rPh sb="5" eb="7">
      <t>キネン</t>
    </rPh>
    <rPh sb="7" eb="10">
      <t>シュクガカイ</t>
    </rPh>
    <rPh sb="10" eb="12">
      <t>シュッケツ</t>
    </rPh>
    <rPh sb="12" eb="14">
      <t>ジョウキョウ</t>
    </rPh>
    <phoneticPr fontId="23"/>
  </si>
  <si>
    <t>ＴＥＬ</t>
    <phoneticPr fontId="23"/>
  </si>
  <si>
    <t>FAX</t>
    <phoneticPr fontId="23"/>
  </si>
  <si>
    <t>郵便番号</t>
    <rPh sb="0" eb="4">
      <t>ユウビンバンゴウ</t>
    </rPh>
    <phoneticPr fontId="23"/>
  </si>
  <si>
    <t>住所</t>
    <rPh sb="0" eb="2">
      <t>ジュウショ</t>
    </rPh>
    <phoneticPr fontId="23"/>
  </si>
  <si>
    <t>担当者</t>
    <rPh sb="0" eb="3">
      <t>タントウシャ</t>
    </rPh>
    <phoneticPr fontId="23"/>
  </si>
  <si>
    <t>朝日新聞社 四日市支局</t>
    <rPh sb="4" eb="5">
      <t>シャ</t>
    </rPh>
    <phoneticPr fontId="23"/>
  </si>
  <si>
    <t>059-352-7181</t>
    <phoneticPr fontId="23"/>
  </si>
  <si>
    <t>059-352-7184</t>
    <phoneticPr fontId="23"/>
  </si>
  <si>
    <t>510-0084</t>
    <phoneticPr fontId="23"/>
  </si>
  <si>
    <t>四日市市栄町9-3</t>
    <rPh sb="0" eb="4">
      <t>ヨッカイチシ</t>
    </rPh>
    <rPh sb="4" eb="6">
      <t>サカエマチ</t>
    </rPh>
    <phoneticPr fontId="23"/>
  </si>
  <si>
    <t>-</t>
    <phoneticPr fontId="23"/>
  </si>
  <si>
    <t>伊勢新聞社 北勢支社</t>
    <rPh sb="4" eb="5">
      <t>シャ</t>
    </rPh>
    <rPh sb="6" eb="8">
      <t>ホクセイ</t>
    </rPh>
    <rPh sb="8" eb="10">
      <t>シシャ</t>
    </rPh>
    <phoneticPr fontId="23"/>
  </si>
  <si>
    <t>059-373-4157</t>
    <phoneticPr fontId="23"/>
  </si>
  <si>
    <t>059-373-4177</t>
    <phoneticPr fontId="23"/>
  </si>
  <si>
    <t>513-1123</t>
    <phoneticPr fontId="23"/>
  </si>
  <si>
    <t>鈴鹿市自由が丘1丁目17-1-202</t>
    <rPh sb="0" eb="3">
      <t>スズカシ</t>
    </rPh>
    <rPh sb="3" eb="5">
      <t>ジユウ</t>
    </rPh>
    <rPh sb="6" eb="7">
      <t>オカ</t>
    </rPh>
    <rPh sb="8" eb="10">
      <t>チョウメ</t>
    </rPh>
    <phoneticPr fontId="23"/>
  </si>
  <si>
    <t>共同通信社 津支局</t>
    <rPh sb="0" eb="2">
      <t>キョウドウ</t>
    </rPh>
    <rPh sb="4" eb="5">
      <t>シャ</t>
    </rPh>
    <phoneticPr fontId="23"/>
  </si>
  <si>
    <t>059-226-2278</t>
    <phoneticPr fontId="23"/>
  </si>
  <si>
    <t>0592-225-3970</t>
    <phoneticPr fontId="23"/>
  </si>
  <si>
    <t>514-0009</t>
    <phoneticPr fontId="23"/>
  </si>
  <si>
    <t>三重県津市羽所町388</t>
    <rPh sb="0" eb="3">
      <t>ミエケン</t>
    </rPh>
    <rPh sb="3" eb="5">
      <t>ツシ</t>
    </rPh>
    <rPh sb="5" eb="8">
      <t>ハドコロチョウ</t>
    </rPh>
    <phoneticPr fontId="23"/>
  </si>
  <si>
    <t>時事通信社 津支局</t>
    <rPh sb="4" eb="5">
      <t>シャ</t>
    </rPh>
    <phoneticPr fontId="23"/>
  </si>
  <si>
    <t>059-228-2853</t>
    <phoneticPr fontId="23"/>
  </si>
  <si>
    <t>059-228-0443</t>
    <phoneticPr fontId="23"/>
  </si>
  <si>
    <t>514-0004</t>
    <phoneticPr fontId="23"/>
  </si>
  <si>
    <t>津市栄町1-840　グランスクエア津7階</t>
    <rPh sb="0" eb="2">
      <t>ツシ</t>
    </rPh>
    <rPh sb="2" eb="4">
      <t>サカエマチ</t>
    </rPh>
    <rPh sb="17" eb="18">
      <t>ツ</t>
    </rPh>
    <rPh sb="19" eb="20">
      <t>カイ</t>
    </rPh>
    <phoneticPr fontId="23"/>
  </si>
  <si>
    <t>雨宮　尚　様</t>
    <rPh sb="0" eb="2">
      <t>アマミヤ</t>
    </rPh>
    <rPh sb="3" eb="4">
      <t>ナオ</t>
    </rPh>
    <rPh sb="5" eb="6">
      <t>サマ</t>
    </rPh>
    <phoneticPr fontId="23"/>
  </si>
  <si>
    <t>中日新聞社 四日市支局</t>
    <rPh sb="4" eb="5">
      <t>シャ</t>
    </rPh>
    <phoneticPr fontId="23"/>
  </si>
  <si>
    <t>059-352-3108</t>
    <phoneticPr fontId="23"/>
  </si>
  <si>
    <t>059-353-7239</t>
    <phoneticPr fontId="23"/>
  </si>
  <si>
    <t>四日市市栄町8-1</t>
    <rPh sb="4" eb="6">
      <t>サカエマチ</t>
    </rPh>
    <phoneticPr fontId="23"/>
  </si>
  <si>
    <t>神尾　大樹　様</t>
    <rPh sb="0" eb="2">
      <t>カミオ</t>
    </rPh>
    <rPh sb="3" eb="5">
      <t>ダイキ</t>
    </rPh>
    <rPh sb="6" eb="7">
      <t>サマ</t>
    </rPh>
    <phoneticPr fontId="23"/>
  </si>
  <si>
    <t>中部経済新聞社　四日市支局</t>
    <rPh sb="6" eb="7">
      <t>シャ</t>
    </rPh>
    <rPh sb="8" eb="11">
      <t>ヨッカイチ</t>
    </rPh>
    <rPh sb="11" eb="13">
      <t>シキョク</t>
    </rPh>
    <phoneticPr fontId="23"/>
  </si>
  <si>
    <t>059-354-6116</t>
    <phoneticPr fontId="23"/>
  </si>
  <si>
    <t>059-329-5333</t>
    <phoneticPr fontId="23"/>
  </si>
  <si>
    <t>510-0065</t>
    <phoneticPr fontId="23"/>
  </si>
  <si>
    <t>四日市市中浜田町4-16-208</t>
    <rPh sb="4" eb="5">
      <t>ナカ</t>
    </rPh>
    <rPh sb="5" eb="7">
      <t>ハマダ</t>
    </rPh>
    <rPh sb="7" eb="8">
      <t>チョウ</t>
    </rPh>
    <phoneticPr fontId="23"/>
  </si>
  <si>
    <t>桝田　宏行　様</t>
    <rPh sb="0" eb="2">
      <t>マスダ</t>
    </rPh>
    <rPh sb="3" eb="5">
      <t>ヒロユキ</t>
    </rPh>
    <rPh sb="6" eb="7">
      <t>サマ</t>
    </rPh>
    <phoneticPr fontId="23"/>
  </si>
  <si>
    <t>毎日新聞社 四日市支局</t>
    <rPh sb="4" eb="5">
      <t>シャ</t>
    </rPh>
    <phoneticPr fontId="23"/>
  </si>
  <si>
    <t>059-353-6451</t>
    <phoneticPr fontId="23"/>
  </si>
  <si>
    <t>059-959-2065</t>
    <phoneticPr fontId="23"/>
  </si>
  <si>
    <t>510-0064</t>
    <phoneticPr fontId="23"/>
  </si>
  <si>
    <t>四日市市新正4丁目19-31</t>
    <rPh sb="0" eb="4">
      <t>ヨッカイチシ</t>
    </rPh>
    <rPh sb="4" eb="5">
      <t>シン</t>
    </rPh>
    <rPh sb="5" eb="6">
      <t>ショウ</t>
    </rPh>
    <rPh sb="7" eb="9">
      <t>チョウメ</t>
    </rPh>
    <phoneticPr fontId="23"/>
  </si>
  <si>
    <t>日本経済新聞　津支局</t>
    <rPh sb="0" eb="6">
      <t>ニッポンケイザイシンブン</t>
    </rPh>
    <rPh sb="7" eb="10">
      <t>ツシキョク</t>
    </rPh>
    <phoneticPr fontId="23"/>
  </si>
  <si>
    <t>059-228-3365</t>
    <phoneticPr fontId="23"/>
  </si>
  <si>
    <t>059-26-2753</t>
    <phoneticPr fontId="23"/>
  </si>
  <si>
    <t>514-0033</t>
    <phoneticPr fontId="23"/>
  </si>
  <si>
    <t>津市丸之内34-22</t>
    <rPh sb="0" eb="2">
      <t>ツシ</t>
    </rPh>
    <rPh sb="2" eb="5">
      <t>マルノウチ</t>
    </rPh>
    <phoneticPr fontId="23"/>
  </si>
  <si>
    <t>小山　隆司　様</t>
    <rPh sb="0" eb="2">
      <t>コヤマ</t>
    </rPh>
    <rPh sb="3" eb="5">
      <t>タカシ</t>
    </rPh>
    <rPh sb="6" eb="7">
      <t>サマ</t>
    </rPh>
    <phoneticPr fontId="23"/>
  </si>
  <si>
    <t>読売新聞社 四日市支局</t>
    <rPh sb="4" eb="5">
      <t>シャ</t>
    </rPh>
    <phoneticPr fontId="23"/>
  </si>
  <si>
    <t>059-352-6685</t>
    <phoneticPr fontId="23"/>
  </si>
  <si>
    <t>059-351-8738</t>
    <phoneticPr fontId="23"/>
  </si>
  <si>
    <t>510-0834</t>
    <phoneticPr fontId="23"/>
  </si>
  <si>
    <t>四日市市ときわ5-3-31　ときわヒルズ503</t>
    <rPh sb="0" eb="4">
      <t>ヨッカイチシ</t>
    </rPh>
    <phoneticPr fontId="23"/>
  </si>
  <si>
    <t>NHK津放送局四日市報道室</t>
    <rPh sb="3" eb="4">
      <t>ツ</t>
    </rPh>
    <rPh sb="4" eb="6">
      <t>ホウソウ</t>
    </rPh>
    <rPh sb="6" eb="7">
      <t>キョク</t>
    </rPh>
    <phoneticPr fontId="23"/>
  </si>
  <si>
    <t>059-353-3350</t>
  </si>
  <si>
    <t>059-354-9370</t>
  </si>
  <si>
    <t>510-0067</t>
  </si>
  <si>
    <t>四日市市鵜の森2丁目2−0</t>
    <rPh sb="0" eb="4">
      <t>ヨッカイチシ</t>
    </rPh>
    <rPh sb="4" eb="5">
      <t>ウ</t>
    </rPh>
    <rPh sb="6" eb="7">
      <t>モリ</t>
    </rPh>
    <rPh sb="8" eb="10">
      <t>チョウメ</t>
    </rPh>
    <phoneticPr fontId="23"/>
  </si>
  <si>
    <t>伊藤　憲哉　様</t>
    <rPh sb="0" eb="2">
      <t>イトウ</t>
    </rPh>
    <rPh sb="3" eb="4">
      <t>ノリ</t>
    </rPh>
    <rPh sb="4" eb="5">
      <t>ヤ</t>
    </rPh>
    <rPh sb="6" eb="7">
      <t>サマ</t>
    </rPh>
    <phoneticPr fontId="23"/>
  </si>
  <si>
    <t>株式会社シー・ティー・ワイ</t>
    <phoneticPr fontId="23"/>
  </si>
  <si>
    <t>059-359-2924</t>
  </si>
  <si>
    <t>059-353-6624</t>
  </si>
  <si>
    <t>510-0092</t>
  </si>
  <si>
    <t>四日市市本町8-1</t>
    <rPh sb="4" eb="6">
      <t>ホンマチ</t>
    </rPh>
    <phoneticPr fontId="23"/>
  </si>
  <si>
    <t>代表取締役　渡部　一貴　様</t>
    <rPh sb="0" eb="2">
      <t>ダイヒョウ</t>
    </rPh>
    <rPh sb="2" eb="5">
      <t>トリシマリヤク</t>
    </rPh>
    <rPh sb="6" eb="8">
      <t>ワタベ</t>
    </rPh>
    <rPh sb="9" eb="10">
      <t>イチ</t>
    </rPh>
    <rPh sb="12" eb="13">
      <t>サマ</t>
    </rPh>
    <phoneticPr fontId="23"/>
  </si>
  <si>
    <t>059-359-2925</t>
    <phoneticPr fontId="23"/>
  </si>
  <si>
    <t>059-353-6625</t>
    <phoneticPr fontId="23"/>
  </si>
  <si>
    <t>510-0093</t>
    <phoneticPr fontId="23"/>
  </si>
  <si>
    <t>四日市市本町8-2</t>
    <rPh sb="4" eb="6">
      <t>ホンマチ</t>
    </rPh>
    <phoneticPr fontId="23"/>
  </si>
  <si>
    <t>増井　一人　様</t>
    <rPh sb="0" eb="2">
      <t>マスイ</t>
    </rPh>
    <rPh sb="3" eb="4">
      <t>イチ</t>
    </rPh>
    <rPh sb="4" eb="5">
      <t>ヒト</t>
    </rPh>
    <rPh sb="6" eb="7">
      <t>サマ</t>
    </rPh>
    <phoneticPr fontId="23"/>
  </si>
  <si>
    <t>中京テレビ放送 三重支局</t>
    <rPh sb="5" eb="7">
      <t>ホウソウ</t>
    </rPh>
    <phoneticPr fontId="23"/>
  </si>
  <si>
    <t>059-224-1831</t>
    <phoneticPr fontId="23"/>
  </si>
  <si>
    <t>059-229-2045</t>
    <phoneticPr fontId="23"/>
  </si>
  <si>
    <t>津市羽所町700　アスト津8F</t>
    <rPh sb="0" eb="2">
      <t>ツシ</t>
    </rPh>
    <rPh sb="2" eb="3">
      <t>ハネ</t>
    </rPh>
    <rPh sb="3" eb="4">
      <t>トコロ</t>
    </rPh>
    <rPh sb="4" eb="5">
      <t>チョウ</t>
    </rPh>
    <rPh sb="12" eb="13">
      <t>ツ</t>
    </rPh>
    <phoneticPr fontId="23"/>
  </si>
  <si>
    <t>吉永　隆　様</t>
    <rPh sb="0" eb="2">
      <t>ヨシナガ</t>
    </rPh>
    <rPh sb="3" eb="4">
      <t>タカシ</t>
    </rPh>
    <rPh sb="5" eb="6">
      <t>サマ</t>
    </rPh>
    <phoneticPr fontId="23"/>
  </si>
  <si>
    <t>中部日本放送 三重支社</t>
    <phoneticPr fontId="23"/>
  </si>
  <si>
    <t>059-226-5177</t>
    <phoneticPr fontId="23"/>
  </si>
  <si>
    <t>059-226-5178</t>
    <phoneticPr fontId="23"/>
  </si>
  <si>
    <t>津市羽所町700　アスト津11F</t>
    <rPh sb="0" eb="2">
      <t>ツシ</t>
    </rPh>
    <rPh sb="2" eb="3">
      <t>ハネ</t>
    </rPh>
    <rPh sb="3" eb="4">
      <t>トコロ</t>
    </rPh>
    <rPh sb="4" eb="5">
      <t>チョウ</t>
    </rPh>
    <rPh sb="12" eb="13">
      <t>ツ</t>
    </rPh>
    <phoneticPr fontId="23"/>
  </si>
  <si>
    <t>東海テレビ放送 三重支局</t>
    <rPh sb="5" eb="7">
      <t>ホウソウ</t>
    </rPh>
    <phoneticPr fontId="23"/>
  </si>
  <si>
    <t>059-226-1009</t>
    <phoneticPr fontId="23"/>
  </si>
  <si>
    <t>059-226-1010</t>
    <phoneticPr fontId="23"/>
  </si>
  <si>
    <t>514-0032</t>
    <phoneticPr fontId="23"/>
  </si>
  <si>
    <t>津市中央1-1　三重会館5階</t>
    <rPh sb="0" eb="2">
      <t>ツシ</t>
    </rPh>
    <rPh sb="2" eb="4">
      <t>チュウオウ</t>
    </rPh>
    <rPh sb="8" eb="10">
      <t>ミエ</t>
    </rPh>
    <rPh sb="10" eb="12">
      <t>カイカン</t>
    </rPh>
    <rPh sb="13" eb="14">
      <t>カイ</t>
    </rPh>
    <phoneticPr fontId="23"/>
  </si>
  <si>
    <t>名古屋テレビ放送 三重支社</t>
    <rPh sb="6" eb="8">
      <t>ホウソウ</t>
    </rPh>
    <rPh sb="12" eb="13">
      <t>シャ</t>
    </rPh>
    <phoneticPr fontId="23"/>
  </si>
  <si>
    <t>059-227-9131</t>
    <phoneticPr fontId="23"/>
  </si>
  <si>
    <t>059-226-1796</t>
    <phoneticPr fontId="23"/>
  </si>
  <si>
    <t>津市羽所町700　アスト津10Ｆ</t>
    <rPh sb="0" eb="2">
      <t>ツシ</t>
    </rPh>
    <rPh sb="2" eb="3">
      <t>ハネ</t>
    </rPh>
    <rPh sb="3" eb="4">
      <t>トコロ</t>
    </rPh>
    <rPh sb="4" eb="5">
      <t>チョウ</t>
    </rPh>
    <rPh sb="12" eb="13">
      <t>ツ</t>
    </rPh>
    <phoneticPr fontId="23"/>
  </si>
  <si>
    <t>三重テレビ放送 本社</t>
    <phoneticPr fontId="23"/>
  </si>
  <si>
    <t>059-226-1133</t>
    <phoneticPr fontId="23"/>
  </si>
  <si>
    <t>059-227-7062</t>
    <phoneticPr fontId="23"/>
  </si>
  <si>
    <t>514-0063</t>
    <phoneticPr fontId="23"/>
  </si>
  <si>
    <t>津市渋見町693-1</t>
    <rPh sb="0" eb="2">
      <t>ツシ</t>
    </rPh>
    <rPh sb="2" eb="3">
      <t>シブ</t>
    </rPh>
    <rPh sb="3" eb="4">
      <t>ミ</t>
    </rPh>
    <rPh sb="4" eb="5">
      <t>チョウ</t>
    </rPh>
    <phoneticPr fontId="23"/>
  </si>
  <si>
    <t>代表取締役　長江　匠　様</t>
    <rPh sb="0" eb="2">
      <t>ダイヒョウ</t>
    </rPh>
    <rPh sb="2" eb="5">
      <t>トリシマリヤク</t>
    </rPh>
    <rPh sb="6" eb="8">
      <t>ナガエ</t>
    </rPh>
    <rPh sb="9" eb="10">
      <t>タクミ</t>
    </rPh>
    <rPh sb="11" eb="12">
      <t>サマ</t>
    </rPh>
    <phoneticPr fontId="23"/>
  </si>
  <si>
    <t>CTY-FM</t>
    <phoneticPr fontId="23"/>
  </si>
  <si>
    <t>059-343-5400</t>
    <phoneticPr fontId="23"/>
  </si>
  <si>
    <t>059-343-5401</t>
    <phoneticPr fontId="23"/>
  </si>
  <si>
    <t>三重エフエム放送</t>
    <phoneticPr fontId="23"/>
  </si>
  <si>
    <t>059-225-5533</t>
    <phoneticPr fontId="23"/>
  </si>
  <si>
    <t>059-227-1890</t>
    <phoneticPr fontId="23"/>
  </si>
  <si>
    <t>514-8505</t>
    <phoneticPr fontId="23"/>
  </si>
  <si>
    <t>津市観音寺町1043-1</t>
    <rPh sb="0" eb="2">
      <t>ツシ</t>
    </rPh>
    <rPh sb="2" eb="6">
      <t>カンオンジチョウ</t>
    </rPh>
    <phoneticPr fontId="23"/>
  </si>
  <si>
    <t>日比野　英明　様</t>
    <rPh sb="0" eb="2">
      <t>ヒビノ</t>
    </rPh>
    <rPh sb="3" eb="5">
      <t>ヒデアキ</t>
    </rPh>
    <rPh sb="7" eb="8">
      <t>サマ</t>
    </rPh>
    <phoneticPr fontId="23"/>
  </si>
  <si>
    <t>株式会社中広　よっかいちａｉ編集室</t>
    <rPh sb="0" eb="4">
      <t>カブ</t>
    </rPh>
    <rPh sb="4" eb="5">
      <t>ナカ</t>
    </rPh>
    <rPh sb="5" eb="6">
      <t>ヒロ</t>
    </rPh>
    <rPh sb="14" eb="17">
      <t>ヘンシュウシツ</t>
    </rPh>
    <phoneticPr fontId="23"/>
  </si>
  <si>
    <t>059-325-7562</t>
    <phoneticPr fontId="23"/>
  </si>
  <si>
    <t>059-325-7563</t>
    <phoneticPr fontId="23"/>
  </si>
  <si>
    <t>510-0074</t>
    <phoneticPr fontId="23"/>
  </si>
  <si>
    <t>四日市市鵜の森1-5-16 HOWAビル8F</t>
    <rPh sb="4" eb="5">
      <t>ウ</t>
    </rPh>
    <rPh sb="6" eb="7">
      <t>モリ</t>
    </rPh>
    <phoneticPr fontId="23"/>
  </si>
  <si>
    <t>株式会社ユー【四日市支局】</t>
    <phoneticPr fontId="23"/>
  </si>
  <si>
    <t>059-328-4343</t>
    <phoneticPr fontId="23"/>
  </si>
  <si>
    <t>059-328-4344</t>
    <phoneticPr fontId="23"/>
  </si>
  <si>
    <t>510-064</t>
    <phoneticPr fontId="23"/>
  </si>
  <si>
    <t>四日市市新正5-4-37</t>
    <rPh sb="4" eb="6">
      <t>シンショウ</t>
    </rPh>
    <phoneticPr fontId="23"/>
  </si>
  <si>
    <t>池田　哲朗　様</t>
    <rPh sb="0" eb="2">
      <t>イケダ</t>
    </rPh>
    <rPh sb="3" eb="5">
      <t>テツロウ</t>
    </rPh>
    <rPh sb="6" eb="7">
      <t>サマ</t>
    </rPh>
    <phoneticPr fontId="23"/>
  </si>
  <si>
    <t>四日市ホームニュース</t>
    <phoneticPr fontId="23"/>
  </si>
  <si>
    <t>059-352-7023</t>
    <phoneticPr fontId="23"/>
  </si>
  <si>
    <t>059-354-5332</t>
    <phoneticPr fontId="23"/>
  </si>
  <si>
    <t>四日市市ときわ5-2-48</t>
    <phoneticPr fontId="23"/>
  </si>
  <si>
    <t>山本　伸哉　様</t>
    <rPh sb="0" eb="2">
      <t>ヤマモト</t>
    </rPh>
    <rPh sb="3" eb="4">
      <t>シン</t>
    </rPh>
    <rPh sb="4" eb="5">
      <t>ヤ</t>
    </rPh>
    <rPh sb="6" eb="7">
      <t>サマ</t>
    </rPh>
    <phoneticPr fontId="23"/>
  </si>
  <si>
    <t>■2025年度「創立70周年記念式典・祝賀会」来賓名簿（報道関係）</t>
    <rPh sb="5" eb="7">
      <t>ネンド</t>
    </rPh>
    <rPh sb="8" eb="10">
      <t>ソウリツ</t>
    </rPh>
    <rPh sb="12" eb="14">
      <t>シュウネン</t>
    </rPh>
    <rPh sb="14" eb="18">
      <t>キネンシキテン</t>
    </rPh>
    <rPh sb="19" eb="22">
      <t>シュクガカイ</t>
    </rPh>
    <rPh sb="23" eb="27">
      <t>ライヒンメイボ</t>
    </rPh>
    <rPh sb="28" eb="30">
      <t>ホウドウ</t>
    </rPh>
    <rPh sb="30" eb="32">
      <t>カンケイ</t>
    </rPh>
    <phoneticPr fontId="23"/>
  </si>
  <si>
    <t>新聞</t>
    <rPh sb="0" eb="2">
      <t>シンブン</t>
    </rPh>
    <phoneticPr fontId="23"/>
  </si>
  <si>
    <t>テレビ</t>
    <phoneticPr fontId="23"/>
  </si>
  <si>
    <t>ラジオ</t>
    <phoneticPr fontId="23"/>
  </si>
  <si>
    <t>フリーペーパー</t>
    <phoneticPr fontId="23"/>
  </si>
  <si>
    <t>※60周年時に案内している「㈱イーモット、㈱ゼロ四日市営業所」について確認</t>
    <rPh sb="3" eb="5">
      <t>シュウネン</t>
    </rPh>
    <rPh sb="5" eb="6">
      <t>ジ</t>
    </rPh>
    <rPh sb="7" eb="9">
      <t>アンナイ</t>
    </rPh>
    <rPh sb="24" eb="27">
      <t>ヨッカイチ</t>
    </rPh>
    <rPh sb="27" eb="30">
      <t>エイギョウショ</t>
    </rPh>
    <rPh sb="35" eb="37">
      <t>カクニン</t>
    </rPh>
    <phoneticPr fontId="23"/>
  </si>
  <si>
    <t>廣瀬　琢也</t>
    <rPh sb="0" eb="2">
      <t>ヒロセ</t>
    </rPh>
    <rPh sb="3" eb="5">
      <t>タクヤ</t>
    </rPh>
    <phoneticPr fontId="23"/>
  </si>
  <si>
    <t>ひろせ　たくや</t>
    <phoneticPr fontId="23"/>
  </si>
  <si>
    <t>北口　幸弘</t>
    <rPh sb="0" eb="2">
      <t>キタグチ</t>
    </rPh>
    <rPh sb="3" eb="5">
      <t>ユキヒロ</t>
    </rPh>
    <phoneticPr fontId="23"/>
  </si>
  <si>
    <t>きたぐち　ゆきひろ</t>
    <phoneticPr fontId="23"/>
  </si>
  <si>
    <t>坂口　喜久夫</t>
    <rPh sb="0" eb="2">
      <t>サカグチ</t>
    </rPh>
    <rPh sb="3" eb="6">
      <t>キクオ</t>
    </rPh>
    <phoneticPr fontId="23"/>
  </si>
  <si>
    <t>さかぐち　きくお</t>
    <phoneticPr fontId="23"/>
  </si>
  <si>
    <t>稲垣　良夫</t>
    <rPh sb="3" eb="5">
      <t>ヨシオ</t>
    </rPh>
    <phoneticPr fontId="23"/>
  </si>
  <si>
    <t>いながき　よしお</t>
    <phoneticPr fontId="23"/>
  </si>
  <si>
    <t>川崎　秀人</t>
    <rPh sb="0" eb="1">
      <t>カワサキ</t>
    </rPh>
    <rPh sb="3" eb="5">
      <t>ヒデト</t>
    </rPh>
    <phoneticPr fontId="23"/>
  </si>
  <si>
    <t>中西　通</t>
    <rPh sb="0" eb="2">
      <t>ナカニシ</t>
    </rPh>
    <rPh sb="3" eb="4">
      <t>トオル</t>
    </rPh>
    <phoneticPr fontId="23"/>
  </si>
  <si>
    <t>林　忠雄</t>
    <rPh sb="2" eb="4">
      <t>タダオ</t>
    </rPh>
    <phoneticPr fontId="23"/>
  </si>
  <si>
    <t>山本　幸司</t>
    <rPh sb="3" eb="5">
      <t>コウジ</t>
    </rPh>
    <phoneticPr fontId="23"/>
  </si>
  <si>
    <t>堀田　智恵美</t>
    <rPh sb="0" eb="2">
      <t>ホッタ</t>
    </rPh>
    <rPh sb="3" eb="6">
      <t>チエミ</t>
    </rPh>
    <phoneticPr fontId="23"/>
  </si>
  <si>
    <t>ほったちえみ</t>
    <phoneticPr fontId="23"/>
  </si>
  <si>
    <t>なかにし　とおる</t>
    <phoneticPr fontId="23"/>
  </si>
  <si>
    <t>はやし　ただお</t>
    <phoneticPr fontId="23"/>
  </si>
  <si>
    <t>やまもと　こうじ</t>
    <phoneticPr fontId="23"/>
  </si>
  <si>
    <t>住所</t>
    <rPh sb="0" eb="2">
      <t>ジュウショ</t>
    </rPh>
    <phoneticPr fontId="23"/>
  </si>
  <si>
    <t>津市広明町13番地 三重県庁内</t>
    <phoneticPr fontId="23"/>
  </si>
  <si>
    <t>四日市市諏訪町1-5　四日市市役所内</t>
    <phoneticPr fontId="23"/>
  </si>
  <si>
    <t>四日市市諏訪町2-5 四日市商工会議所内</t>
    <phoneticPr fontId="23"/>
  </si>
  <si>
    <t>四日市市水沢町4796-13</t>
    <phoneticPr fontId="23"/>
  </si>
  <si>
    <t>郵便番号</t>
    <rPh sb="0" eb="4">
      <t>ユウビンバンゴウ</t>
    </rPh>
    <phoneticPr fontId="23"/>
  </si>
  <si>
    <t>512-1105</t>
    <phoneticPr fontId="23"/>
  </si>
  <si>
    <t>514-8570</t>
    <phoneticPr fontId="23"/>
  </si>
  <si>
    <t>510-8601</t>
    <phoneticPr fontId="23"/>
  </si>
  <si>
    <t>510-0085</t>
    <phoneticPr fontId="23"/>
  </si>
  <si>
    <t>よしの　まさひで</t>
    <phoneticPr fontId="23"/>
  </si>
  <si>
    <t>いとう　まさよし</t>
    <phoneticPr fontId="23"/>
  </si>
  <si>
    <t>四日市市議会議長</t>
    <rPh sb="0" eb="3">
      <t>ヨッカイチ</t>
    </rPh>
    <rPh sb="3" eb="4">
      <t>シ</t>
    </rPh>
    <rPh sb="4" eb="6">
      <t>ギカイ</t>
    </rPh>
    <rPh sb="6" eb="8">
      <t>ギチョウ</t>
    </rPh>
    <phoneticPr fontId="23"/>
  </si>
  <si>
    <t>石川　善己</t>
    <rPh sb="0" eb="2">
      <t>イシカワ</t>
    </rPh>
    <rPh sb="3" eb="5">
      <t>ヨシキ</t>
    </rPh>
    <phoneticPr fontId="23"/>
  </si>
  <si>
    <t>いしかわ　よしき</t>
    <phoneticPr fontId="23"/>
  </si>
  <si>
    <t>■2025年度「創立70周年記念式典・祝賀会」来賓名簿（公職関係）(45部)</t>
    <rPh sb="5" eb="7">
      <t>ネンド</t>
    </rPh>
    <rPh sb="8" eb="10">
      <t>ソウリツ</t>
    </rPh>
    <rPh sb="12" eb="14">
      <t>シュウネン</t>
    </rPh>
    <rPh sb="14" eb="16">
      <t>キネン</t>
    </rPh>
    <rPh sb="16" eb="18">
      <t>シキテン</t>
    </rPh>
    <rPh sb="19" eb="22">
      <t>シュクガカイ</t>
    </rPh>
    <rPh sb="23" eb="25">
      <t>ライヒン</t>
    </rPh>
    <rPh sb="25" eb="27">
      <t>メイボ</t>
    </rPh>
    <rPh sb="28" eb="30">
      <t>コウショク</t>
    </rPh>
    <rPh sb="30" eb="32">
      <t>カンケイ</t>
    </rPh>
    <rPh sb="36" eb="37">
      <t>ブ</t>
    </rPh>
    <phoneticPr fontId="23"/>
  </si>
  <si>
    <t>中川　康洋</t>
    <rPh sb="0" eb="2">
      <t>ナカガワ</t>
    </rPh>
    <rPh sb="3" eb="5">
      <t>ヤスヒロ</t>
    </rPh>
    <phoneticPr fontId="23"/>
  </si>
  <si>
    <t>なかがわ　やすひろ</t>
    <phoneticPr fontId="23"/>
  </si>
  <si>
    <t>郵送確認</t>
    <rPh sb="0" eb="2">
      <t>ユウソウ</t>
    </rPh>
    <rPh sb="2" eb="4">
      <t>カクニン</t>
    </rPh>
    <phoneticPr fontId="23"/>
  </si>
  <si>
    <t>〇</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</si>
</sst>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quot;-&quot;"/>
  </numFmts>
  <fonts count="38">
    <font>
      <sz val="11"/>
      <name val="ＭＳ Ｐゴシック"/>
      <family val="3"/>
      <charset val="128"/>
    </font>
    <font>
      <sz val="11"/>
      <name val="ＭＳ Ｐゴシック"/>
      <family val="3"/>
      <charset val="128"/>
    </font>
    <font>
      <sz val="11"/>
      <color indexed="17"/>
      <name val="ＭＳ Ｐゴシック"/>
      <family val="3"/>
      <charset val="128"/>
    </font>
    <font>
      <sz val="11"/>
      <color indexed="20"/>
      <name val="ＭＳ Ｐゴシック"/>
      <family val="3"/>
      <charset val="128"/>
    </font>
    <font>
      <sz val="11"/>
      <color indexed="62"/>
      <name val="ＭＳ Ｐゴシック"/>
      <family val="3"/>
      <charset val="128"/>
    </font>
    <font>
      <b/>
      <sz val="11"/>
      <color indexed="63"/>
      <name val="ＭＳ Ｐゴシック"/>
      <family val="3"/>
      <charset val="128"/>
    </font>
    <font>
      <sz val="11"/>
      <color indexed="10"/>
      <name val="ＭＳ Ｐゴシック"/>
      <family val="3"/>
      <charset val="128"/>
    </font>
    <font>
      <b/>
      <sz val="11"/>
      <color indexed="9"/>
      <name val="ＭＳ Ｐゴシック"/>
      <family val="3"/>
      <charset val="128"/>
    </font>
    <font>
      <i/>
      <sz val="11"/>
      <color indexed="23"/>
      <name val="ＭＳ Ｐゴシック"/>
      <family val="3"/>
      <charset val="128"/>
    </font>
    <font>
      <b/>
      <sz val="11"/>
      <color indexed="8"/>
      <name val="ＭＳ Ｐゴシック"/>
      <family val="3"/>
      <charset val="128"/>
    </font>
    <font>
      <sz val="11"/>
      <color indexed="9"/>
      <name val="ＭＳ Ｐゴシック"/>
      <family val="3"/>
      <charset val="128"/>
    </font>
    <font>
      <sz val="11"/>
      <color indexed="8"/>
      <name val="ＭＳ Ｐゴシック"/>
      <family val="3"/>
      <charset val="128"/>
    </font>
    <font>
      <sz val="10"/>
      <color indexed="8"/>
      <name val="Arial"/>
      <family val="2"/>
    </font>
    <font>
      <b/>
      <sz val="12"/>
      <name val="Arial"/>
      <family val="2"/>
    </font>
    <font>
      <sz val="10"/>
      <name val="Arial"/>
      <family val="2"/>
    </font>
    <font>
      <b/>
      <sz val="18"/>
      <color indexed="56"/>
      <name val="ＭＳ Ｐゴシック"/>
      <family val="3"/>
      <charset val="128"/>
    </font>
    <font>
      <sz val="11"/>
      <color indexed="60"/>
      <name val="ＭＳ Ｐゴシック"/>
      <family val="3"/>
      <charset val="128"/>
    </font>
    <font>
      <sz val="11"/>
      <color indexed="52"/>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sz val="14"/>
      <name val="ＭＳ 明朝"/>
      <family val="1"/>
      <charset val="128"/>
    </font>
    <font>
      <sz val="6"/>
      <name val="ＭＳ Ｐゴシック"/>
      <family val="3"/>
      <charset val="128"/>
    </font>
    <font>
      <sz val="11"/>
      <name val="ＭＳ Ｐゴシック"/>
      <family val="3"/>
      <charset val="128"/>
      <scheme val="minor"/>
    </font>
    <font>
      <sz val="11"/>
      <color theme="1"/>
      <name val="ＭＳ Ｐゴシック"/>
      <family val="3"/>
      <charset val="128"/>
      <scheme val="minor"/>
    </font>
    <font>
      <b/>
      <sz val="16"/>
      <color theme="1"/>
      <name val="ＭＳ Ｐゴシック"/>
      <family val="3"/>
      <charset val="128"/>
      <scheme val="minor"/>
    </font>
    <font>
      <b/>
      <sz val="9"/>
      <color indexed="81"/>
      <name val="MS P ゴシック"/>
      <family val="3"/>
      <charset val="128"/>
    </font>
    <font>
      <sz val="9"/>
      <color indexed="81"/>
      <name val="MS P ゴシック"/>
      <family val="3"/>
      <charset val="128"/>
    </font>
    <font>
      <sz val="11"/>
      <color rgb="FFFF0000"/>
      <name val="ＭＳ Ｐゴシック"/>
      <family val="3"/>
      <charset val="128"/>
      <scheme val="minor"/>
    </font>
    <font>
      <sz val="11"/>
      <color rgb="FFFF0000"/>
      <name val="ＭＳ Ｐゴシック"/>
      <family val="3"/>
      <charset val="128"/>
    </font>
    <font>
      <b/>
      <sz val="14"/>
      <color theme="1"/>
      <name val="ＭＳ Ｐゴシック"/>
      <family val="3"/>
      <charset val="128"/>
      <scheme val="minor"/>
    </font>
    <font>
      <b/>
      <sz val="18"/>
      <name val="ＭＳ Ｐ明朝"/>
      <family val="1"/>
      <charset val="128"/>
    </font>
    <font>
      <u/>
      <sz val="11"/>
      <color theme="10"/>
      <name val="ＭＳ Ｐゴシック"/>
      <family val="3"/>
      <charset val="128"/>
      <scheme val="minor"/>
    </font>
    <font>
      <b/>
      <i/>
      <sz val="11"/>
      <name val="ＭＳ Ｐゴシック"/>
      <family val="3"/>
      <charset val="128"/>
    </font>
    <font>
      <b/>
      <sz val="11"/>
      <name val="ＭＳ Ｐゴシック"/>
      <family val="3"/>
      <charset val="128"/>
    </font>
    <font>
      <b/>
      <sz val="14"/>
      <name val="ＭＳ Ｐゴシック"/>
      <family val="3"/>
      <charset val="128"/>
    </font>
    <font>
      <b/>
      <sz val="14"/>
      <name val="ＭＳ Ｐゴシック"/>
      <family val="3"/>
      <charset val="128"/>
      <scheme val="minor"/>
    </font>
  </fonts>
  <fills count="32">
    <fill>
      <patternFill patternType="none"/>
    </fill>
    <fill>
      <patternFill patternType="gray125"/>
    </fill>
    <fill>
      <patternFill patternType="solid">
        <fgColor indexed="44"/>
      </patternFill>
    </fill>
    <fill>
      <patternFill patternType="solid">
        <fgColor indexed="31"/>
      </patternFill>
    </fill>
    <fill>
      <patternFill patternType="solid">
        <fgColor indexed="29"/>
      </patternFill>
    </fill>
    <fill>
      <patternFill patternType="solid">
        <fgColor indexed="45"/>
      </patternFill>
    </fill>
    <fill>
      <patternFill patternType="solid">
        <fgColor indexed="26"/>
      </patternFill>
    </fill>
    <fill>
      <patternFill patternType="solid">
        <fgColor indexed="42"/>
      </patternFill>
    </fill>
    <fill>
      <patternFill patternType="solid">
        <fgColor indexed="47"/>
      </patternFill>
    </fill>
    <fill>
      <patternFill patternType="solid">
        <fgColor indexed="46"/>
      </patternFill>
    </fill>
    <fill>
      <patternFill patternType="solid">
        <fgColor indexed="27"/>
      </patternFill>
    </fill>
    <fill>
      <patternFill patternType="solid">
        <fgColor indexed="43"/>
      </patternFill>
    </fill>
    <fill>
      <patternFill patternType="solid">
        <fgColor indexed="11"/>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5"/>
      </patternFill>
    </fill>
    <fill>
      <patternFill patternType="solid">
        <fgColor indexed="22"/>
      </patternFill>
    </fill>
    <fill>
      <patternFill patternType="solid">
        <fgColor rgb="FFFFC000"/>
        <bgColor indexed="64"/>
      </patternFill>
    </fill>
    <fill>
      <patternFill patternType="solid">
        <fgColor theme="0"/>
        <bgColor indexed="64"/>
      </patternFill>
    </fill>
    <fill>
      <patternFill patternType="solid">
        <fgColor theme="7" tint="0.79998168889431442"/>
        <bgColor indexed="64"/>
      </patternFill>
    </fill>
    <fill>
      <patternFill patternType="solid">
        <fgColor rgb="FFFFFF00"/>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7" tint="0.39997558519241921"/>
        <bgColor indexed="64"/>
      </patternFill>
    </fill>
  </fills>
  <borders count="49">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83">
    <xf numFmtId="0" fontId="0" fillId="0" borderId="0"/>
    <xf numFmtId="0" fontId="11" fillId="3" borderId="0" applyNumberFormat="0" applyBorder="0" applyAlignment="0" applyProtection="0">
      <alignment vertical="center"/>
    </xf>
    <xf numFmtId="0" fontId="11" fillId="5" borderId="0" applyNumberFormat="0" applyBorder="0" applyAlignment="0" applyProtection="0">
      <alignment vertical="center"/>
    </xf>
    <xf numFmtId="0" fontId="11" fillId="7"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8" borderId="0" applyNumberFormat="0" applyBorder="0" applyAlignment="0" applyProtection="0">
      <alignment vertical="center"/>
    </xf>
    <xf numFmtId="0" fontId="11" fillId="2" borderId="0" applyNumberFormat="0" applyBorder="0" applyAlignment="0" applyProtection="0">
      <alignment vertical="center"/>
    </xf>
    <xf numFmtId="0" fontId="11" fillId="4"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2" borderId="0" applyNumberFormat="0" applyBorder="0" applyAlignment="0" applyProtection="0">
      <alignment vertical="center"/>
    </xf>
    <xf numFmtId="0" fontId="11" fillId="13" borderId="0" applyNumberFormat="0" applyBorder="0" applyAlignment="0" applyProtection="0">
      <alignment vertical="center"/>
    </xf>
    <xf numFmtId="0" fontId="10" fillId="14" borderId="0" applyNumberFormat="0" applyBorder="0" applyAlignment="0" applyProtection="0">
      <alignment vertical="center"/>
    </xf>
    <xf numFmtId="0" fontId="10" fillId="4" borderId="0" applyNumberFormat="0" applyBorder="0" applyAlignment="0" applyProtection="0">
      <alignment vertical="center"/>
    </xf>
    <xf numFmtId="0" fontId="10" fillId="12"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176" fontId="12" fillId="0" borderId="0" applyFill="0" applyBorder="0" applyAlignment="0"/>
    <xf numFmtId="0" fontId="13" fillId="0" borderId="1" applyNumberFormat="0" applyAlignment="0" applyProtection="0">
      <alignment horizontal="left" vertical="center"/>
    </xf>
    <xf numFmtId="0" fontId="13" fillId="0" borderId="2">
      <alignment horizontal="left" vertical="center"/>
    </xf>
    <xf numFmtId="0" fontId="14" fillId="0" borderId="0"/>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5" borderId="0" applyNumberFormat="0" applyBorder="0" applyAlignment="0" applyProtection="0">
      <alignment vertical="center"/>
    </xf>
    <xf numFmtId="0" fontId="15" fillId="0" borderId="0" applyNumberFormat="0" applyFill="0" applyBorder="0" applyAlignment="0" applyProtection="0">
      <alignment vertical="center"/>
    </xf>
    <xf numFmtId="0" fontId="7" fillId="22" borderId="3" applyNumberFormat="0" applyAlignment="0" applyProtection="0">
      <alignment vertical="center"/>
    </xf>
    <xf numFmtId="0" fontId="16" fillId="11" borderId="0" applyNumberFormat="0" applyBorder="0" applyAlignment="0" applyProtection="0">
      <alignment vertical="center"/>
    </xf>
    <xf numFmtId="9" fontId="1" fillId="0" borderId="0" applyFont="0" applyFill="0" applyBorder="0" applyAlignment="0" applyProtection="0"/>
    <xf numFmtId="0" fontId="1" fillId="6" borderId="4" applyNumberFormat="0" applyFont="0" applyAlignment="0" applyProtection="0">
      <alignment vertical="center"/>
    </xf>
    <xf numFmtId="0" fontId="17" fillId="0" borderId="5" applyNumberFormat="0" applyFill="0" applyAlignment="0" applyProtection="0">
      <alignment vertical="center"/>
    </xf>
    <xf numFmtId="0" fontId="3" fillId="5" borderId="0" applyNumberFormat="0" applyBorder="0" applyAlignment="0" applyProtection="0">
      <alignment vertical="center"/>
    </xf>
    <xf numFmtId="0" fontId="18" fillId="23" borderId="6" applyNumberFormat="0" applyAlignment="0" applyProtection="0">
      <alignment vertical="center"/>
    </xf>
    <xf numFmtId="0" fontId="6"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1" fillId="0" borderId="0" applyFont="0" applyFill="0" applyBorder="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9" fillId="0" borderId="10" applyNumberFormat="0" applyFill="0" applyAlignment="0" applyProtection="0">
      <alignment vertical="center"/>
    </xf>
    <xf numFmtId="0" fontId="5" fillId="23" borderId="11" applyNumberFormat="0" applyAlignment="0" applyProtection="0">
      <alignment vertical="center"/>
    </xf>
    <xf numFmtId="0" fontId="8" fillId="0" borderId="0" applyNumberFormat="0" applyFill="0" applyBorder="0" applyAlignment="0" applyProtection="0">
      <alignment vertical="center"/>
    </xf>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alignment vertical="center"/>
    </xf>
    <xf numFmtId="0" fontId="4" fillId="8" borderId="6" applyNumberFormat="0" applyAlignment="0" applyProtection="0">
      <alignment vertical="center"/>
    </xf>
    <xf numFmtId="0" fontId="1" fillId="0" borderId="0" applyFont="0">
      <alignment vertical="center"/>
    </xf>
    <xf numFmtId="0" fontId="1" fillId="0" borderId="0" applyFont="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xf numFmtId="0" fontId="2" fillId="7" borderId="0" applyNumberFormat="0" applyBorder="0" applyAlignment="0" applyProtection="0">
      <alignment vertical="center"/>
    </xf>
    <xf numFmtId="0" fontId="11" fillId="0" borderId="0">
      <alignment vertical="center"/>
    </xf>
    <xf numFmtId="0" fontId="25" fillId="0" borderId="0">
      <alignment vertical="center"/>
    </xf>
    <xf numFmtId="0" fontId="33" fillId="0" borderId="0" applyNumberFormat="0" applyFill="0" applyBorder="0" applyAlignment="0" applyProtection="0">
      <alignment vertical="center"/>
    </xf>
  </cellStyleXfs>
  <cellXfs count="137">
    <xf numFmtId="0" fontId="0" fillId="0" borderId="0" xfId="0"/>
    <xf numFmtId="0" fontId="25" fillId="0" borderId="0" xfId="81">
      <alignment vertical="center"/>
    </xf>
    <xf numFmtId="0" fontId="24" fillId="0" borderId="0" xfId="81" applyFont="1">
      <alignment vertical="center"/>
    </xf>
    <xf numFmtId="0" fontId="26" fillId="24" borderId="12" xfId="81" applyFont="1" applyFill="1" applyBorder="1">
      <alignment vertical="center"/>
    </xf>
    <xf numFmtId="0" fontId="25" fillId="0" borderId="12" xfId="81" applyBorder="1">
      <alignment vertical="center"/>
    </xf>
    <xf numFmtId="0" fontId="26" fillId="24" borderId="0" xfId="81" applyFont="1" applyFill="1">
      <alignment vertical="center"/>
    </xf>
    <xf numFmtId="0" fontId="24" fillId="25" borderId="12" xfId="81" applyFont="1" applyFill="1" applyBorder="1">
      <alignment vertical="center"/>
    </xf>
    <xf numFmtId="0" fontId="24" fillId="25" borderId="12" xfId="0" applyFont="1" applyFill="1" applyBorder="1" applyAlignment="1">
      <alignment vertical="center"/>
    </xf>
    <xf numFmtId="0" fontId="25" fillId="25" borderId="0" xfId="81" applyFill="1">
      <alignment vertical="center"/>
    </xf>
    <xf numFmtId="0" fontId="25" fillId="25" borderId="12" xfId="81" applyFill="1" applyBorder="1">
      <alignment vertical="center"/>
    </xf>
    <xf numFmtId="0" fontId="29" fillId="0" borderId="0" xfId="81" applyFont="1">
      <alignment vertical="center"/>
    </xf>
    <xf numFmtId="0" fontId="31" fillId="0" borderId="0" xfId="81" applyFont="1">
      <alignment vertical="center"/>
    </xf>
    <xf numFmtId="0" fontId="24" fillId="0" borderId="18" xfId="81" applyFont="1" applyBorder="1" applyAlignment="1">
      <alignment horizontal="center" vertical="center"/>
    </xf>
    <xf numFmtId="0" fontId="24" fillId="25" borderId="19" xfId="81" applyFont="1" applyFill="1" applyBorder="1">
      <alignment vertical="center"/>
    </xf>
    <xf numFmtId="0" fontId="24" fillId="0" borderId="21" xfId="81" applyFont="1" applyBorder="1" applyAlignment="1">
      <alignment horizontal="center" vertical="center"/>
    </xf>
    <xf numFmtId="0" fontId="24" fillId="25" borderId="22" xfId="81" applyFont="1" applyFill="1" applyBorder="1">
      <alignment vertical="center"/>
    </xf>
    <xf numFmtId="0" fontId="24" fillId="25" borderId="28" xfId="81" applyFont="1" applyFill="1" applyBorder="1">
      <alignment vertical="center"/>
    </xf>
    <xf numFmtId="0" fontId="24" fillId="25" borderId="19" xfId="0" applyFont="1" applyFill="1" applyBorder="1" applyAlignment="1">
      <alignment vertical="center"/>
    </xf>
    <xf numFmtId="0" fontId="24" fillId="25" borderId="31" xfId="81" applyFont="1" applyFill="1" applyBorder="1">
      <alignment vertical="center"/>
    </xf>
    <xf numFmtId="0" fontId="24" fillId="25" borderId="32" xfId="81" applyFont="1" applyFill="1" applyBorder="1">
      <alignment vertical="center"/>
    </xf>
    <xf numFmtId="0" fontId="24" fillId="25" borderId="33" xfId="81" applyFont="1" applyFill="1" applyBorder="1">
      <alignment vertical="center"/>
    </xf>
    <xf numFmtId="0" fontId="24" fillId="25" borderId="34" xfId="81" applyFont="1" applyFill="1" applyBorder="1">
      <alignment vertical="center"/>
    </xf>
    <xf numFmtId="0" fontId="24" fillId="0" borderId="35" xfId="81" applyFont="1" applyBorder="1" applyAlignment="1">
      <alignment horizontal="center" vertical="center"/>
    </xf>
    <xf numFmtId="0" fontId="24" fillId="0" borderId="36" xfId="81" applyFont="1" applyBorder="1" applyAlignment="1">
      <alignment horizontal="center" vertical="center"/>
    </xf>
    <xf numFmtId="0" fontId="24" fillId="25" borderId="36" xfId="81" applyFont="1" applyFill="1" applyBorder="1">
      <alignment vertical="center"/>
    </xf>
    <xf numFmtId="0" fontId="24" fillId="25" borderId="36" xfId="0" applyFont="1" applyFill="1" applyBorder="1" applyAlignment="1">
      <alignment vertical="center"/>
    </xf>
    <xf numFmtId="0" fontId="24" fillId="0" borderId="36" xfId="81" applyFont="1" applyBorder="1">
      <alignment vertical="center"/>
    </xf>
    <xf numFmtId="0" fontId="24" fillId="0" borderId="37" xfId="0" applyFont="1" applyBorder="1" applyAlignment="1">
      <alignment vertical="center"/>
    </xf>
    <xf numFmtId="0" fontId="25" fillId="0" borderId="12" xfId="81" applyBorder="1" applyAlignment="1">
      <alignment horizontal="center" vertical="center"/>
    </xf>
    <xf numFmtId="0" fontId="24" fillId="24" borderId="0" xfId="81" applyFont="1" applyFill="1">
      <alignment vertical="center"/>
    </xf>
    <xf numFmtId="0" fontId="24" fillId="0" borderId="14" xfId="81" applyFont="1" applyBorder="1" applyAlignment="1">
      <alignment horizontal="center" vertical="center"/>
    </xf>
    <xf numFmtId="0" fontId="24" fillId="0" borderId="29" xfId="81" applyFont="1" applyBorder="1" applyAlignment="1">
      <alignment horizontal="center" vertical="center"/>
    </xf>
    <xf numFmtId="0" fontId="24" fillId="0" borderId="15" xfId="81" applyFont="1" applyBorder="1" applyAlignment="1">
      <alignment horizontal="center" vertical="center"/>
    </xf>
    <xf numFmtId="0" fontId="0" fillId="0" borderId="14" xfId="81" applyFont="1" applyBorder="1" applyAlignment="1">
      <alignment horizontal="center" vertical="center"/>
    </xf>
    <xf numFmtId="0" fontId="24" fillId="0" borderId="13" xfId="81" applyFont="1" applyBorder="1" applyAlignment="1">
      <alignment horizontal="center" vertical="center"/>
    </xf>
    <xf numFmtId="0" fontId="25" fillId="0" borderId="0" xfId="81" applyAlignment="1">
      <alignment horizontal="center" vertical="center"/>
    </xf>
    <xf numFmtId="0" fontId="26" fillId="0" borderId="12" xfId="81" applyFont="1" applyBorder="1">
      <alignment vertical="center"/>
    </xf>
    <xf numFmtId="0" fontId="1" fillId="0" borderId="0" xfId="57">
      <alignment vertical="center"/>
    </xf>
    <xf numFmtId="0" fontId="1" fillId="0" borderId="12" xfId="57" applyBorder="1" applyAlignment="1">
      <alignment horizontal="center" vertical="center"/>
    </xf>
    <xf numFmtId="0" fontId="34" fillId="0" borderId="0" xfId="57" applyFont="1" applyAlignment="1">
      <alignment horizontal="left" vertical="center"/>
    </xf>
    <xf numFmtId="0" fontId="1" fillId="0" borderId="0" xfId="57" applyAlignment="1">
      <alignment horizontal="center" vertical="center"/>
    </xf>
    <xf numFmtId="0" fontId="35" fillId="27" borderId="0" xfId="57" applyFont="1" applyFill="1" applyAlignment="1">
      <alignment horizontal="right" vertical="center"/>
    </xf>
    <xf numFmtId="0" fontId="1" fillId="0" borderId="0" xfId="57" applyAlignment="1">
      <alignment horizontal="left" vertical="center"/>
    </xf>
    <xf numFmtId="0" fontId="1" fillId="0" borderId="14" xfId="57" applyBorder="1" applyAlignment="1">
      <alignment horizontal="center" vertical="center"/>
    </xf>
    <xf numFmtId="0" fontId="1" fillId="0" borderId="19" xfId="57" applyBorder="1" applyAlignment="1">
      <alignment horizontal="center" vertical="center"/>
    </xf>
    <xf numFmtId="0" fontId="1" fillId="0" borderId="19" xfId="57" applyBorder="1">
      <alignment vertical="center"/>
    </xf>
    <xf numFmtId="0" fontId="1" fillId="0" borderId="18" xfId="57" applyBorder="1">
      <alignment vertical="center"/>
    </xf>
    <xf numFmtId="0" fontId="1" fillId="0" borderId="19" xfId="57" applyBorder="1" applyAlignment="1">
      <alignment horizontal="left" vertical="center" shrinkToFit="1"/>
    </xf>
    <xf numFmtId="0" fontId="1" fillId="0" borderId="19" xfId="57" applyBorder="1" applyAlignment="1">
      <alignment horizontal="center" vertical="center" wrapText="1"/>
    </xf>
    <xf numFmtId="0" fontId="1" fillId="0" borderId="19" xfId="57" applyBorder="1" applyAlignment="1">
      <alignment vertical="center" wrapText="1"/>
    </xf>
    <xf numFmtId="0" fontId="0" fillId="0" borderId="19" xfId="57" applyFont="1" applyBorder="1" applyAlignment="1">
      <alignment horizontal="center" vertical="center" wrapText="1"/>
    </xf>
    <xf numFmtId="0" fontId="0" fillId="0" borderId="19" xfId="57" applyFont="1" applyBorder="1" applyAlignment="1">
      <alignment horizontal="center" vertical="center"/>
    </xf>
    <xf numFmtId="0" fontId="0" fillId="0" borderId="19" xfId="57" applyFont="1" applyBorder="1" applyAlignment="1">
      <alignment vertical="center" wrapText="1"/>
    </xf>
    <xf numFmtId="0" fontId="24" fillId="0" borderId="19" xfId="82" applyFont="1" applyFill="1" applyBorder="1" applyAlignment="1">
      <alignment vertical="center"/>
    </xf>
    <xf numFmtId="0" fontId="1" fillId="0" borderId="40" xfId="57" applyBorder="1">
      <alignment vertical="center"/>
    </xf>
    <xf numFmtId="0" fontId="1" fillId="0" borderId="41" xfId="57" applyBorder="1" applyAlignment="1">
      <alignment horizontal="left" vertical="center" shrinkToFit="1"/>
    </xf>
    <xf numFmtId="0" fontId="1" fillId="0" borderId="41" xfId="57" applyBorder="1" applyAlignment="1">
      <alignment horizontal="center" vertical="center"/>
    </xf>
    <xf numFmtId="0" fontId="24" fillId="0" borderId="41" xfId="82" applyFont="1" applyFill="1" applyBorder="1" applyAlignment="1">
      <alignment vertical="center" wrapText="1"/>
    </xf>
    <xf numFmtId="0" fontId="1" fillId="0" borderId="24" xfId="57" applyBorder="1">
      <alignment vertical="center"/>
    </xf>
    <xf numFmtId="0" fontId="1" fillId="0" borderId="25" xfId="57" applyBorder="1" applyAlignment="1">
      <alignment horizontal="left" vertical="center" shrinkToFit="1"/>
    </xf>
    <xf numFmtId="0" fontId="1" fillId="0" borderId="25" xfId="57" applyBorder="1" applyAlignment="1">
      <alignment horizontal="center" vertical="center" wrapText="1"/>
    </xf>
    <xf numFmtId="0" fontId="1" fillId="0" borderId="25" xfId="57" applyBorder="1" applyAlignment="1">
      <alignment horizontal="center" vertical="center"/>
    </xf>
    <xf numFmtId="0" fontId="1" fillId="0" borderId="25" xfId="57" applyBorder="1" applyAlignment="1">
      <alignment vertical="center" wrapText="1"/>
    </xf>
    <xf numFmtId="0" fontId="1" fillId="0" borderId="42" xfId="57" applyBorder="1">
      <alignment vertical="center"/>
    </xf>
    <xf numFmtId="0" fontId="1" fillId="0" borderId="43" xfId="57" applyBorder="1" applyAlignment="1">
      <alignment horizontal="left" vertical="center" shrinkToFit="1"/>
    </xf>
    <xf numFmtId="0" fontId="1" fillId="0" borderId="43" xfId="57" applyBorder="1" applyAlignment="1">
      <alignment horizontal="center" vertical="center" wrapText="1"/>
    </xf>
    <xf numFmtId="0" fontId="1" fillId="0" borderId="43" xfId="57" applyBorder="1" applyAlignment="1">
      <alignment horizontal="center" vertical="center"/>
    </xf>
    <xf numFmtId="0" fontId="1" fillId="0" borderId="43" xfId="57" applyBorder="1" applyAlignment="1">
      <alignment vertical="center" wrapText="1"/>
    </xf>
    <xf numFmtId="0" fontId="0" fillId="0" borderId="25" xfId="57" applyFont="1" applyBorder="1" applyAlignment="1">
      <alignment horizontal="left" vertical="center" shrinkToFit="1"/>
    </xf>
    <xf numFmtId="0" fontId="24" fillId="0" borderId="25" xfId="82" applyFont="1" applyFill="1" applyBorder="1" applyAlignment="1">
      <alignment vertical="center" wrapText="1"/>
    </xf>
    <xf numFmtId="0" fontId="24" fillId="0" borderId="25" xfId="82" applyFont="1" applyFill="1" applyBorder="1" applyAlignment="1">
      <alignment vertical="center"/>
    </xf>
    <xf numFmtId="0" fontId="1" fillId="26" borderId="19" xfId="57" applyFill="1" applyBorder="1" applyAlignment="1">
      <alignment horizontal="left" vertical="center" shrinkToFit="1"/>
    </xf>
    <xf numFmtId="0" fontId="30" fillId="0" borderId="0" xfId="57" applyFont="1">
      <alignment vertical="center"/>
    </xf>
    <xf numFmtId="0" fontId="35" fillId="0" borderId="0" xfId="57" applyFont="1" applyAlignment="1">
      <alignment horizontal="right" vertical="center"/>
    </xf>
    <xf numFmtId="0" fontId="1" fillId="0" borderId="39" xfId="57" applyBorder="1" applyAlignment="1">
      <alignment horizontal="center" vertical="center"/>
    </xf>
    <xf numFmtId="0" fontId="1" fillId="0" borderId="39" xfId="57" applyBorder="1" applyAlignment="1">
      <alignment horizontal="center" vertical="center" wrapText="1"/>
    </xf>
    <xf numFmtId="0" fontId="1" fillId="0" borderId="39" xfId="57" applyBorder="1" applyAlignment="1">
      <alignment vertical="center" wrapText="1"/>
    </xf>
    <xf numFmtId="0" fontId="1" fillId="0" borderId="39" xfId="57" applyBorder="1" applyAlignment="1">
      <alignment horizontal="left" vertical="center" wrapText="1"/>
    </xf>
    <xf numFmtId="0" fontId="24" fillId="0" borderId="39" xfId="82" applyFont="1" applyFill="1" applyBorder="1" applyAlignment="1">
      <alignment vertical="center" wrapText="1"/>
    </xf>
    <xf numFmtId="0" fontId="1" fillId="0" borderId="39" xfId="57" quotePrefix="1" applyBorder="1" applyAlignment="1">
      <alignment vertical="center" wrapText="1"/>
    </xf>
    <xf numFmtId="0" fontId="24" fillId="0" borderId="39" xfId="82" applyFont="1" applyFill="1" applyBorder="1" applyAlignment="1">
      <alignment vertical="center"/>
    </xf>
    <xf numFmtId="0" fontId="25" fillId="0" borderId="44" xfId="81" applyBorder="1" applyAlignment="1">
      <alignment horizontal="center" vertical="center"/>
    </xf>
    <xf numFmtId="0" fontId="36" fillId="0" borderId="0" xfId="57" applyFont="1" applyAlignment="1">
      <alignment horizontal="left" vertical="center"/>
    </xf>
    <xf numFmtId="0" fontId="32" fillId="0" borderId="0" xfId="57" applyFont="1" applyAlignment="1">
      <alignment horizontal="center" vertical="center"/>
    </xf>
    <xf numFmtId="0" fontId="1" fillId="0" borderId="15" xfId="57" applyBorder="1" applyAlignment="1">
      <alignment horizontal="center" vertical="center"/>
    </xf>
    <xf numFmtId="0" fontId="1" fillId="0" borderId="26" xfId="57" applyBorder="1" applyAlignment="1">
      <alignment horizontal="center" vertical="center" wrapText="1"/>
    </xf>
    <xf numFmtId="0" fontId="1" fillId="0" borderId="20" xfId="57" applyBorder="1" applyAlignment="1">
      <alignment vertical="center" wrapText="1"/>
    </xf>
    <xf numFmtId="0" fontId="1" fillId="0" borderId="20" xfId="57" applyBorder="1" applyAlignment="1">
      <alignment horizontal="left" vertical="center" wrapText="1"/>
    </xf>
    <xf numFmtId="0" fontId="1" fillId="0" borderId="20" xfId="57" applyBorder="1" applyAlignment="1">
      <alignment horizontal="center" vertical="center" wrapText="1"/>
    </xf>
    <xf numFmtId="0" fontId="1" fillId="0" borderId="45" xfId="57" applyBorder="1" applyAlignment="1">
      <alignment vertical="center" wrapText="1"/>
    </xf>
    <xf numFmtId="0" fontId="1" fillId="0" borderId="17" xfId="57" applyBorder="1" applyAlignment="1">
      <alignment horizontal="center" vertical="center"/>
    </xf>
    <xf numFmtId="0" fontId="1" fillId="0" borderId="26" xfId="57" applyBorder="1" applyAlignment="1">
      <alignment vertical="center" wrapText="1"/>
    </xf>
    <xf numFmtId="0" fontId="1" fillId="0" borderId="45" xfId="57" applyBorder="1" applyAlignment="1">
      <alignment horizontal="left" vertical="center" wrapText="1"/>
    </xf>
    <xf numFmtId="0" fontId="24" fillId="0" borderId="26" xfId="82" applyFont="1" applyFill="1" applyBorder="1" applyAlignment="1">
      <alignment vertical="center" wrapText="1"/>
    </xf>
    <xf numFmtId="0" fontId="1" fillId="0" borderId="45" xfId="57" quotePrefix="1" applyBorder="1" applyAlignment="1">
      <alignment vertical="center" wrapText="1"/>
    </xf>
    <xf numFmtId="0" fontId="24" fillId="0" borderId="20" xfId="82" applyFont="1" applyFill="1" applyBorder="1" applyAlignment="1">
      <alignment vertical="center"/>
    </xf>
    <xf numFmtId="0" fontId="1" fillId="0" borderId="46" xfId="57" applyBorder="1" applyAlignment="1">
      <alignment horizontal="left" vertical="center" wrapText="1"/>
    </xf>
    <xf numFmtId="0" fontId="24" fillId="0" borderId="24" xfId="81" applyFont="1" applyBorder="1" applyAlignment="1">
      <alignment horizontal="center" vertical="center"/>
    </xf>
    <xf numFmtId="0" fontId="1" fillId="0" borderId="25" xfId="81" applyFont="1" applyBorder="1">
      <alignment vertical="center"/>
    </xf>
    <xf numFmtId="0" fontId="24" fillId="0" borderId="25" xfId="81" applyFont="1" applyBorder="1">
      <alignment vertical="center"/>
    </xf>
    <xf numFmtId="0" fontId="24" fillId="0" borderId="30" xfId="81" applyFont="1" applyBorder="1">
      <alignment vertical="center"/>
    </xf>
    <xf numFmtId="0" fontId="24" fillId="25" borderId="30" xfId="81" applyFont="1" applyFill="1" applyBorder="1">
      <alignment vertical="center"/>
    </xf>
    <xf numFmtId="0" fontId="24" fillId="0" borderId="47" xfId="81" applyFont="1" applyBorder="1" applyAlignment="1">
      <alignment horizontal="center" vertical="center"/>
    </xf>
    <xf numFmtId="0" fontId="24" fillId="0" borderId="28" xfId="81" applyFont="1" applyBorder="1">
      <alignment vertical="center"/>
    </xf>
    <xf numFmtId="0" fontId="24" fillId="0" borderId="19" xfId="81" applyFont="1" applyBorder="1">
      <alignment vertical="center"/>
    </xf>
    <xf numFmtId="0" fontId="24" fillId="0" borderId="22" xfId="81" applyFont="1" applyBorder="1">
      <alignment vertical="center"/>
    </xf>
    <xf numFmtId="0" fontId="24" fillId="0" borderId="16" xfId="81" applyFont="1" applyBorder="1" applyAlignment="1">
      <alignment horizontal="center" vertical="center"/>
    </xf>
    <xf numFmtId="0" fontId="24" fillId="0" borderId="12" xfId="81" applyFont="1" applyBorder="1" applyAlignment="1">
      <alignment horizontal="center" vertical="center"/>
    </xf>
    <xf numFmtId="0" fontId="24" fillId="0" borderId="12" xfId="81" applyFont="1" applyBorder="1">
      <alignment vertical="center"/>
    </xf>
    <xf numFmtId="0" fontId="24" fillId="0" borderId="48" xfId="81" applyFont="1" applyBorder="1" applyAlignment="1">
      <alignment horizontal="center" vertical="center"/>
    </xf>
    <xf numFmtId="0" fontId="24" fillId="25" borderId="0" xfId="81" applyFont="1" applyFill="1">
      <alignment vertical="center"/>
    </xf>
    <xf numFmtId="0" fontId="24" fillId="25" borderId="31" xfId="81" applyFont="1" applyFill="1" applyBorder="1" applyAlignment="1">
      <alignment vertical="center" shrinkToFit="1"/>
    </xf>
    <xf numFmtId="0" fontId="37" fillId="0" borderId="0" xfId="81" applyFont="1">
      <alignment vertical="center"/>
    </xf>
    <xf numFmtId="0" fontId="24" fillId="0" borderId="27" xfId="81" applyFont="1" applyBorder="1" applyAlignment="1">
      <alignment horizontal="center" vertical="center" textRotation="255"/>
    </xf>
    <xf numFmtId="0" fontId="24" fillId="0" borderId="18" xfId="81" applyFont="1" applyBorder="1" applyAlignment="1">
      <alignment horizontal="center" vertical="center" textRotation="255"/>
    </xf>
    <xf numFmtId="0" fontId="24" fillId="0" borderId="21" xfId="81" applyFont="1" applyBorder="1" applyAlignment="1">
      <alignment horizontal="center" vertical="center" textRotation="255"/>
    </xf>
    <xf numFmtId="0" fontId="24" fillId="0" borderId="25" xfId="81" applyFont="1" applyBorder="1" applyAlignment="1">
      <alignment horizontal="center" vertical="center"/>
    </xf>
    <xf numFmtId="0" fontId="24" fillId="0" borderId="19" xfId="81" applyFont="1" applyBorder="1" applyAlignment="1">
      <alignment horizontal="center" vertical="center"/>
    </xf>
    <xf numFmtId="0" fontId="24" fillId="0" borderId="22" xfId="81" applyFont="1" applyBorder="1" applyAlignment="1">
      <alignment horizontal="center" vertical="center"/>
    </xf>
    <xf numFmtId="0" fontId="24" fillId="0" borderId="28" xfId="81" applyFont="1" applyBorder="1" applyAlignment="1">
      <alignment horizontal="center" vertical="center"/>
    </xf>
    <xf numFmtId="0" fontId="24" fillId="0" borderId="28" xfId="81" applyFont="1" applyBorder="1" applyAlignment="1">
      <alignment horizontal="center" vertical="center" textRotation="255"/>
    </xf>
    <xf numFmtId="0" fontId="24" fillId="0" borderId="19" xfId="81" applyFont="1" applyBorder="1" applyAlignment="1">
      <alignment horizontal="center" vertical="center" textRotation="255"/>
    </xf>
    <xf numFmtId="0" fontId="24" fillId="0" borderId="22" xfId="81" applyFont="1" applyBorder="1" applyAlignment="1">
      <alignment horizontal="center" vertical="center" textRotation="255"/>
    </xf>
    <xf numFmtId="0" fontId="1" fillId="30" borderId="16" xfId="57" applyFill="1" applyBorder="1" applyAlignment="1">
      <alignment horizontal="left" vertical="center"/>
    </xf>
    <xf numFmtId="0" fontId="1" fillId="30" borderId="12" xfId="57" applyFill="1" applyBorder="1" applyAlignment="1">
      <alignment horizontal="left" vertical="center"/>
    </xf>
    <xf numFmtId="0" fontId="1" fillId="31" borderId="16" xfId="57" applyFill="1" applyBorder="1" applyAlignment="1">
      <alignment horizontal="left" vertical="center"/>
    </xf>
    <xf numFmtId="0" fontId="1" fillId="31" borderId="12" xfId="57" applyFill="1" applyBorder="1" applyAlignment="1">
      <alignment horizontal="left" vertical="center"/>
    </xf>
    <xf numFmtId="0" fontId="1" fillId="28" borderId="13" xfId="57" applyFill="1" applyBorder="1" applyAlignment="1">
      <alignment horizontal="left" vertical="center"/>
    </xf>
    <xf numFmtId="0" fontId="1" fillId="28" borderId="14" xfId="57" applyFill="1" applyBorder="1" applyAlignment="1">
      <alignment horizontal="left" vertical="center"/>
    </xf>
    <xf numFmtId="0" fontId="1" fillId="29" borderId="16" xfId="57" applyFill="1" applyBorder="1" applyAlignment="1">
      <alignment horizontal="left" vertical="center"/>
    </xf>
    <xf numFmtId="0" fontId="1" fillId="29" borderId="12" xfId="57" applyFill="1" applyBorder="1" applyAlignment="1">
      <alignment horizontal="left" vertical="center"/>
    </xf>
    <xf numFmtId="0" fontId="24" fillId="0" borderId="26" xfId="81" applyFont="1" applyBorder="1" applyAlignment="1">
      <alignment horizontal="center" vertical="center"/>
    </xf>
    <xf numFmtId="0" fontId="24" fillId="0" borderId="20" xfId="81" applyFont="1" applyBorder="1" applyAlignment="1">
      <alignment horizontal="center" vertical="center"/>
    </xf>
    <xf numFmtId="0" fontId="24" fillId="0" borderId="23" xfId="81" applyFont="1" applyBorder="1" applyAlignment="1">
      <alignment horizontal="center" vertical="center"/>
    </xf>
    <xf numFmtId="0" fontId="24" fillId="0" borderId="17" xfId="81" applyFont="1" applyBorder="1" applyAlignment="1">
      <alignment horizontal="center" vertical="center"/>
    </xf>
    <xf numFmtId="0" fontId="24" fillId="0" borderId="38" xfId="0" applyFont="1" applyBorder="1" applyAlignment="1">
      <alignment horizontal="center" vertical="center"/>
    </xf>
    <xf numFmtId="0" fontId="24" fillId="0" borderId="0" xfId="81" applyFont="1" applyAlignment="1">
      <alignment horizontal="center" vertical="center"/>
    </xf>
  </cellXfs>
  <cellStyles count="83">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2" xfId="23" xr:uid="{00000000-0005-0000-0000-000016000000}"/>
    <cellStyle name="アクセント 2 2" xfId="24" xr:uid="{00000000-0005-0000-0000-000017000000}"/>
    <cellStyle name="アクセント 3 2" xfId="25" xr:uid="{00000000-0005-0000-0000-000018000000}"/>
    <cellStyle name="アクセント 4 2" xfId="26" xr:uid="{00000000-0005-0000-0000-000019000000}"/>
    <cellStyle name="アクセント 5 2" xfId="27" xr:uid="{00000000-0005-0000-0000-00001A000000}"/>
    <cellStyle name="アクセント 6 2" xfId="28" xr:uid="{00000000-0005-0000-0000-00001B000000}"/>
    <cellStyle name="タイトル 2" xfId="29" xr:uid="{00000000-0005-0000-0000-00001C000000}"/>
    <cellStyle name="チェック セル 2" xfId="30" xr:uid="{00000000-0005-0000-0000-00001D000000}"/>
    <cellStyle name="どちらでもない 2" xfId="31" xr:uid="{00000000-0005-0000-0000-00001E000000}"/>
    <cellStyle name="パーセント 2" xfId="32" xr:uid="{00000000-0005-0000-0000-00001F000000}"/>
    <cellStyle name="ハイパーリンク" xfId="82" builtinId="8"/>
    <cellStyle name="メモ 2" xfId="33" xr:uid="{00000000-0005-0000-0000-000020000000}"/>
    <cellStyle name="リンク セル 2" xfId="34" xr:uid="{00000000-0005-0000-0000-000021000000}"/>
    <cellStyle name="悪い 2" xfId="35" xr:uid="{00000000-0005-0000-0000-000022000000}"/>
    <cellStyle name="計算 2" xfId="36" xr:uid="{00000000-0005-0000-0000-000023000000}"/>
    <cellStyle name="警告文 2" xfId="37" xr:uid="{00000000-0005-0000-0000-000024000000}"/>
    <cellStyle name="桁区切り 2" xfId="38" xr:uid="{00000000-0005-0000-0000-000025000000}"/>
    <cellStyle name="桁区切り 2 2" xfId="39" xr:uid="{00000000-0005-0000-0000-000026000000}"/>
    <cellStyle name="桁区切り 3" xfId="40" xr:uid="{00000000-0005-0000-0000-000027000000}"/>
    <cellStyle name="桁区切り 4" xfId="41" xr:uid="{00000000-0005-0000-0000-000028000000}"/>
    <cellStyle name="桁区切り 5" xfId="42" xr:uid="{00000000-0005-0000-0000-000029000000}"/>
    <cellStyle name="桁区切り 6" xfId="43" xr:uid="{00000000-0005-0000-0000-00002A000000}"/>
    <cellStyle name="見出し 1 2" xfId="44" xr:uid="{00000000-0005-0000-0000-00002B000000}"/>
    <cellStyle name="見出し 2 2" xfId="45" xr:uid="{00000000-0005-0000-0000-00002C000000}"/>
    <cellStyle name="見出し 3 2" xfId="46" xr:uid="{00000000-0005-0000-0000-00002D000000}"/>
    <cellStyle name="見出し 4 2" xfId="47" xr:uid="{00000000-0005-0000-0000-00002E000000}"/>
    <cellStyle name="集計 2" xfId="48" xr:uid="{00000000-0005-0000-0000-00002F000000}"/>
    <cellStyle name="出力 2" xfId="49" xr:uid="{00000000-0005-0000-0000-000030000000}"/>
    <cellStyle name="説明文 2" xfId="50" xr:uid="{00000000-0005-0000-0000-000031000000}"/>
    <cellStyle name="通貨 2" xfId="51" xr:uid="{00000000-0005-0000-0000-000032000000}"/>
    <cellStyle name="通貨 3" xfId="52" xr:uid="{00000000-0005-0000-0000-000033000000}"/>
    <cellStyle name="通貨[0]_Sheet14" xfId="53" xr:uid="{00000000-0005-0000-0000-000034000000}"/>
    <cellStyle name="入力 2" xfId="54" xr:uid="{00000000-0005-0000-0000-000035000000}"/>
    <cellStyle name="標準" xfId="0" builtinId="0"/>
    <cellStyle name="標準 10" xfId="55" xr:uid="{00000000-0005-0000-0000-000037000000}"/>
    <cellStyle name="標準 10 2" xfId="56" xr:uid="{00000000-0005-0000-0000-000038000000}"/>
    <cellStyle name="標準 11" xfId="57" xr:uid="{00000000-0005-0000-0000-000039000000}"/>
    <cellStyle name="標準 12" xfId="58" xr:uid="{00000000-0005-0000-0000-00003A000000}"/>
    <cellStyle name="標準 13" xfId="59" xr:uid="{00000000-0005-0000-0000-00003B000000}"/>
    <cellStyle name="標準 14" xfId="60" xr:uid="{00000000-0005-0000-0000-00003C000000}"/>
    <cellStyle name="標準 15" xfId="61" xr:uid="{00000000-0005-0000-0000-00003D000000}"/>
    <cellStyle name="標準 16" xfId="62" xr:uid="{00000000-0005-0000-0000-00003E000000}"/>
    <cellStyle name="標準 17" xfId="63" xr:uid="{00000000-0005-0000-0000-00003F000000}"/>
    <cellStyle name="標準 18" xfId="81" xr:uid="{DDAAF58E-01A5-4ACA-9207-891610E2EB15}"/>
    <cellStyle name="標準 2" xfId="64" xr:uid="{00000000-0005-0000-0000-000040000000}"/>
    <cellStyle name="標準 2 2" xfId="65" xr:uid="{00000000-0005-0000-0000-000041000000}"/>
    <cellStyle name="標準 2 3" xfId="66" xr:uid="{00000000-0005-0000-0000-000042000000}"/>
    <cellStyle name="標準 2_『真の友情を育む事業』０９１８" xfId="67" xr:uid="{00000000-0005-0000-0000-000043000000}"/>
    <cellStyle name="標準 29_11名簿（出欠用）" xfId="80" xr:uid="{B20EBB64-0C8A-4629-86F8-87AE1B069AD2}"/>
    <cellStyle name="標準 3" xfId="68" xr:uid="{00000000-0005-0000-0000-000044000000}"/>
    <cellStyle name="標準 4" xfId="69" xr:uid="{00000000-0005-0000-0000-000045000000}"/>
    <cellStyle name="標準 5" xfId="70" xr:uid="{00000000-0005-0000-0000-000046000000}"/>
    <cellStyle name="標準 6" xfId="71" xr:uid="{00000000-0005-0000-0000-000047000000}"/>
    <cellStyle name="標準 7" xfId="72" xr:uid="{00000000-0005-0000-0000-000048000000}"/>
    <cellStyle name="標準 7 2" xfId="73" xr:uid="{00000000-0005-0000-0000-000049000000}"/>
    <cellStyle name="標準 7 3" xfId="74" xr:uid="{00000000-0005-0000-0000-00004A000000}"/>
    <cellStyle name="標準 7_『真の友情を育む事業』０９１８" xfId="75" xr:uid="{00000000-0005-0000-0000-00004B000000}"/>
    <cellStyle name="標準 8" xfId="76" xr:uid="{00000000-0005-0000-0000-00004C000000}"/>
    <cellStyle name="標準 9" xfId="77" xr:uid="{00000000-0005-0000-0000-00004D000000}"/>
    <cellStyle name="未定義" xfId="78" xr:uid="{00000000-0005-0000-0000-00004E000000}"/>
    <cellStyle name="良い 2" xfId="79" xr:uid="{00000000-0005-0000-0000-00004F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EA601-8AF6-401A-9099-3A8C172EE7E5}">
  <sheetPr>
    <pageSetUpPr fitToPage="1"/>
  </sheetPr>
  <dimension ref="B1:AC56"/>
  <sheetViews>
    <sheetView tabSelected="1" view="pageBreakPreview" topLeftCell="B1" zoomScale="85" zoomScaleNormal="85" zoomScaleSheetLayoutView="85" workbookViewId="0">
      <selection activeCell="B1" sqref="B1"/>
    </sheetView>
  </sheetViews>
  <sheetFormatPr defaultColWidth="9" defaultRowHeight="13.2"/>
  <cols>
    <col min="1" max="1" width="3.88671875" style="1" customWidth="1"/>
    <col min="2" max="2" width="10.33203125" style="1" customWidth="1"/>
    <col min="3" max="3" width="5.6640625" style="1" bestFit="1" customWidth="1"/>
    <col min="4" max="4" width="56.33203125" style="1" customWidth="1"/>
    <col min="5" max="5" width="12.6640625" style="1" customWidth="1"/>
    <col min="6" max="6" width="5.33203125" style="1" customWidth="1"/>
    <col min="7" max="7" width="19" style="1" customWidth="1"/>
    <col min="8" max="8" width="9.44140625" style="1" hidden="1" customWidth="1"/>
    <col min="9" max="9" width="44.109375" style="1" hidden="1" customWidth="1"/>
    <col min="10" max="10" width="19" style="35" customWidth="1"/>
    <col min="11" max="11" width="4.6640625" style="1" customWidth="1"/>
    <col min="12" max="13" width="9" style="1"/>
    <col min="14" max="14" width="4.109375" style="1" customWidth="1"/>
    <col min="15" max="18" width="13.6640625" style="1" bestFit="1" customWidth="1"/>
    <col min="19" max="19" width="15.6640625" style="1" bestFit="1" customWidth="1"/>
    <col min="20" max="20" width="8.33203125" style="1" customWidth="1"/>
    <col min="21" max="21" width="4.6640625" style="1" customWidth="1"/>
    <col min="22" max="23" width="9" style="1"/>
    <col min="24" max="24" width="4.109375" style="1" customWidth="1"/>
    <col min="25" max="28" width="13.6640625" style="1" bestFit="1" customWidth="1"/>
    <col min="29" max="29" width="15.6640625" style="1" bestFit="1" customWidth="1"/>
    <col min="30" max="260" width="9" style="1"/>
    <col min="261" max="261" width="10.33203125" style="1" customWidth="1"/>
    <col min="262" max="262" width="45.6640625" style="1" customWidth="1"/>
    <col min="263" max="263" width="12.6640625" style="1" customWidth="1"/>
    <col min="264" max="264" width="5.33203125" style="1" customWidth="1"/>
    <col min="265" max="265" width="18.33203125" style="1" customWidth="1"/>
    <col min="266" max="266" width="2.109375" style="1" customWidth="1"/>
    <col min="267" max="516" width="9" style="1"/>
    <col min="517" max="517" width="10.33203125" style="1" customWidth="1"/>
    <col min="518" max="518" width="45.6640625" style="1" customWidth="1"/>
    <col min="519" max="519" width="12.6640625" style="1" customWidth="1"/>
    <col min="520" max="520" width="5.33203125" style="1" customWidth="1"/>
    <col min="521" max="521" width="18.33203125" style="1" customWidth="1"/>
    <col min="522" max="522" width="2.109375" style="1" customWidth="1"/>
    <col min="523" max="772" width="9" style="1"/>
    <col min="773" max="773" width="10.33203125" style="1" customWidth="1"/>
    <col min="774" max="774" width="45.6640625" style="1" customWidth="1"/>
    <col min="775" max="775" width="12.6640625" style="1" customWidth="1"/>
    <col min="776" max="776" width="5.33203125" style="1" customWidth="1"/>
    <col min="777" max="777" width="18.33203125" style="1" customWidth="1"/>
    <col min="778" max="778" width="2.109375" style="1" customWidth="1"/>
    <col min="779" max="1028" width="9" style="1"/>
    <col min="1029" max="1029" width="10.33203125" style="1" customWidth="1"/>
    <col min="1030" max="1030" width="45.6640625" style="1" customWidth="1"/>
    <col min="1031" max="1031" width="12.6640625" style="1" customWidth="1"/>
    <col min="1032" max="1032" width="5.33203125" style="1" customWidth="1"/>
    <col min="1033" max="1033" width="18.33203125" style="1" customWidth="1"/>
    <col min="1034" max="1034" width="2.109375" style="1" customWidth="1"/>
    <col min="1035" max="1284" width="9" style="1"/>
    <col min="1285" max="1285" width="10.33203125" style="1" customWidth="1"/>
    <col min="1286" max="1286" width="45.6640625" style="1" customWidth="1"/>
    <col min="1287" max="1287" width="12.6640625" style="1" customWidth="1"/>
    <col min="1288" max="1288" width="5.33203125" style="1" customWidth="1"/>
    <col min="1289" max="1289" width="18.33203125" style="1" customWidth="1"/>
    <col min="1290" max="1290" width="2.109375" style="1" customWidth="1"/>
    <col min="1291" max="1540" width="9" style="1"/>
    <col min="1541" max="1541" width="10.33203125" style="1" customWidth="1"/>
    <col min="1542" max="1542" width="45.6640625" style="1" customWidth="1"/>
    <col min="1543" max="1543" width="12.6640625" style="1" customWidth="1"/>
    <col min="1544" max="1544" width="5.33203125" style="1" customWidth="1"/>
    <col min="1545" max="1545" width="18.33203125" style="1" customWidth="1"/>
    <col min="1546" max="1546" width="2.109375" style="1" customWidth="1"/>
    <col min="1547" max="1796" width="9" style="1"/>
    <col min="1797" max="1797" width="10.33203125" style="1" customWidth="1"/>
    <col min="1798" max="1798" width="45.6640625" style="1" customWidth="1"/>
    <col min="1799" max="1799" width="12.6640625" style="1" customWidth="1"/>
    <col min="1800" max="1800" width="5.33203125" style="1" customWidth="1"/>
    <col min="1801" max="1801" width="18.33203125" style="1" customWidth="1"/>
    <col min="1802" max="1802" width="2.109375" style="1" customWidth="1"/>
    <col min="1803" max="2052" width="9" style="1"/>
    <col min="2053" max="2053" width="10.33203125" style="1" customWidth="1"/>
    <col min="2054" max="2054" width="45.6640625" style="1" customWidth="1"/>
    <col min="2055" max="2055" width="12.6640625" style="1" customWidth="1"/>
    <col min="2056" max="2056" width="5.33203125" style="1" customWidth="1"/>
    <col min="2057" max="2057" width="18.33203125" style="1" customWidth="1"/>
    <col min="2058" max="2058" width="2.109375" style="1" customWidth="1"/>
    <col min="2059" max="2308" width="9" style="1"/>
    <col min="2309" max="2309" width="10.33203125" style="1" customWidth="1"/>
    <col min="2310" max="2310" width="45.6640625" style="1" customWidth="1"/>
    <col min="2311" max="2311" width="12.6640625" style="1" customWidth="1"/>
    <col min="2312" max="2312" width="5.33203125" style="1" customWidth="1"/>
    <col min="2313" max="2313" width="18.33203125" style="1" customWidth="1"/>
    <col min="2314" max="2314" width="2.109375" style="1" customWidth="1"/>
    <col min="2315" max="2564" width="9" style="1"/>
    <col min="2565" max="2565" width="10.33203125" style="1" customWidth="1"/>
    <col min="2566" max="2566" width="45.6640625" style="1" customWidth="1"/>
    <col min="2567" max="2567" width="12.6640625" style="1" customWidth="1"/>
    <col min="2568" max="2568" width="5.33203125" style="1" customWidth="1"/>
    <col min="2569" max="2569" width="18.33203125" style="1" customWidth="1"/>
    <col min="2570" max="2570" width="2.109375" style="1" customWidth="1"/>
    <col min="2571" max="2820" width="9" style="1"/>
    <col min="2821" max="2821" width="10.33203125" style="1" customWidth="1"/>
    <col min="2822" max="2822" width="45.6640625" style="1" customWidth="1"/>
    <col min="2823" max="2823" width="12.6640625" style="1" customWidth="1"/>
    <col min="2824" max="2824" width="5.33203125" style="1" customWidth="1"/>
    <col min="2825" max="2825" width="18.33203125" style="1" customWidth="1"/>
    <col min="2826" max="2826" width="2.109375" style="1" customWidth="1"/>
    <col min="2827" max="3076" width="9" style="1"/>
    <col min="3077" max="3077" width="10.33203125" style="1" customWidth="1"/>
    <col min="3078" max="3078" width="45.6640625" style="1" customWidth="1"/>
    <col min="3079" max="3079" width="12.6640625" style="1" customWidth="1"/>
    <col min="3080" max="3080" width="5.33203125" style="1" customWidth="1"/>
    <col min="3081" max="3081" width="18.33203125" style="1" customWidth="1"/>
    <col min="3082" max="3082" width="2.109375" style="1" customWidth="1"/>
    <col min="3083" max="3332" width="9" style="1"/>
    <col min="3333" max="3333" width="10.33203125" style="1" customWidth="1"/>
    <col min="3334" max="3334" width="45.6640625" style="1" customWidth="1"/>
    <col min="3335" max="3335" width="12.6640625" style="1" customWidth="1"/>
    <col min="3336" max="3336" width="5.33203125" style="1" customWidth="1"/>
    <col min="3337" max="3337" width="18.33203125" style="1" customWidth="1"/>
    <col min="3338" max="3338" width="2.109375" style="1" customWidth="1"/>
    <col min="3339" max="3588" width="9" style="1"/>
    <col min="3589" max="3589" width="10.33203125" style="1" customWidth="1"/>
    <col min="3590" max="3590" width="45.6640625" style="1" customWidth="1"/>
    <col min="3591" max="3591" width="12.6640625" style="1" customWidth="1"/>
    <col min="3592" max="3592" width="5.33203125" style="1" customWidth="1"/>
    <col min="3593" max="3593" width="18.33203125" style="1" customWidth="1"/>
    <col min="3594" max="3594" width="2.109375" style="1" customWidth="1"/>
    <col min="3595" max="3844" width="9" style="1"/>
    <col min="3845" max="3845" width="10.33203125" style="1" customWidth="1"/>
    <col min="3846" max="3846" width="45.6640625" style="1" customWidth="1"/>
    <col min="3847" max="3847" width="12.6640625" style="1" customWidth="1"/>
    <col min="3848" max="3848" width="5.33203125" style="1" customWidth="1"/>
    <col min="3849" max="3849" width="18.33203125" style="1" customWidth="1"/>
    <col min="3850" max="3850" width="2.109375" style="1" customWidth="1"/>
    <col min="3851" max="4100" width="9" style="1"/>
    <col min="4101" max="4101" width="10.33203125" style="1" customWidth="1"/>
    <col min="4102" max="4102" width="45.6640625" style="1" customWidth="1"/>
    <col min="4103" max="4103" width="12.6640625" style="1" customWidth="1"/>
    <col min="4104" max="4104" width="5.33203125" style="1" customWidth="1"/>
    <col min="4105" max="4105" width="18.33203125" style="1" customWidth="1"/>
    <col min="4106" max="4106" width="2.109375" style="1" customWidth="1"/>
    <col min="4107" max="4356" width="9" style="1"/>
    <col min="4357" max="4357" width="10.33203125" style="1" customWidth="1"/>
    <col min="4358" max="4358" width="45.6640625" style="1" customWidth="1"/>
    <col min="4359" max="4359" width="12.6640625" style="1" customWidth="1"/>
    <col min="4360" max="4360" width="5.33203125" style="1" customWidth="1"/>
    <col min="4361" max="4361" width="18.33203125" style="1" customWidth="1"/>
    <col min="4362" max="4362" width="2.109375" style="1" customWidth="1"/>
    <col min="4363" max="4612" width="9" style="1"/>
    <col min="4613" max="4613" width="10.33203125" style="1" customWidth="1"/>
    <col min="4614" max="4614" width="45.6640625" style="1" customWidth="1"/>
    <col min="4615" max="4615" width="12.6640625" style="1" customWidth="1"/>
    <col min="4616" max="4616" width="5.33203125" style="1" customWidth="1"/>
    <col min="4617" max="4617" width="18.33203125" style="1" customWidth="1"/>
    <col min="4618" max="4618" width="2.109375" style="1" customWidth="1"/>
    <col min="4619" max="4868" width="9" style="1"/>
    <col min="4869" max="4869" width="10.33203125" style="1" customWidth="1"/>
    <col min="4870" max="4870" width="45.6640625" style="1" customWidth="1"/>
    <col min="4871" max="4871" width="12.6640625" style="1" customWidth="1"/>
    <col min="4872" max="4872" width="5.33203125" style="1" customWidth="1"/>
    <col min="4873" max="4873" width="18.33203125" style="1" customWidth="1"/>
    <col min="4874" max="4874" width="2.109375" style="1" customWidth="1"/>
    <col min="4875" max="5124" width="9" style="1"/>
    <col min="5125" max="5125" width="10.33203125" style="1" customWidth="1"/>
    <col min="5126" max="5126" width="45.6640625" style="1" customWidth="1"/>
    <col min="5127" max="5127" width="12.6640625" style="1" customWidth="1"/>
    <col min="5128" max="5128" width="5.33203125" style="1" customWidth="1"/>
    <col min="5129" max="5129" width="18.33203125" style="1" customWidth="1"/>
    <col min="5130" max="5130" width="2.109375" style="1" customWidth="1"/>
    <col min="5131" max="5380" width="9" style="1"/>
    <col min="5381" max="5381" width="10.33203125" style="1" customWidth="1"/>
    <col min="5382" max="5382" width="45.6640625" style="1" customWidth="1"/>
    <col min="5383" max="5383" width="12.6640625" style="1" customWidth="1"/>
    <col min="5384" max="5384" width="5.33203125" style="1" customWidth="1"/>
    <col min="5385" max="5385" width="18.33203125" style="1" customWidth="1"/>
    <col min="5386" max="5386" width="2.109375" style="1" customWidth="1"/>
    <col min="5387" max="5636" width="9" style="1"/>
    <col min="5637" max="5637" width="10.33203125" style="1" customWidth="1"/>
    <col min="5638" max="5638" width="45.6640625" style="1" customWidth="1"/>
    <col min="5639" max="5639" width="12.6640625" style="1" customWidth="1"/>
    <col min="5640" max="5640" width="5.33203125" style="1" customWidth="1"/>
    <col min="5641" max="5641" width="18.33203125" style="1" customWidth="1"/>
    <col min="5642" max="5642" width="2.109375" style="1" customWidth="1"/>
    <col min="5643" max="5892" width="9" style="1"/>
    <col min="5893" max="5893" width="10.33203125" style="1" customWidth="1"/>
    <col min="5894" max="5894" width="45.6640625" style="1" customWidth="1"/>
    <col min="5895" max="5895" width="12.6640625" style="1" customWidth="1"/>
    <col min="5896" max="5896" width="5.33203125" style="1" customWidth="1"/>
    <col min="5897" max="5897" width="18.33203125" style="1" customWidth="1"/>
    <col min="5898" max="5898" width="2.109375" style="1" customWidth="1"/>
    <col min="5899" max="6148" width="9" style="1"/>
    <col min="6149" max="6149" width="10.33203125" style="1" customWidth="1"/>
    <col min="6150" max="6150" width="45.6640625" style="1" customWidth="1"/>
    <col min="6151" max="6151" width="12.6640625" style="1" customWidth="1"/>
    <col min="6152" max="6152" width="5.33203125" style="1" customWidth="1"/>
    <col min="6153" max="6153" width="18.33203125" style="1" customWidth="1"/>
    <col min="6154" max="6154" width="2.109375" style="1" customWidth="1"/>
    <col min="6155" max="6404" width="9" style="1"/>
    <col min="6405" max="6405" width="10.33203125" style="1" customWidth="1"/>
    <col min="6406" max="6406" width="45.6640625" style="1" customWidth="1"/>
    <col min="6407" max="6407" width="12.6640625" style="1" customWidth="1"/>
    <col min="6408" max="6408" width="5.33203125" style="1" customWidth="1"/>
    <col min="6409" max="6409" width="18.33203125" style="1" customWidth="1"/>
    <col min="6410" max="6410" width="2.109375" style="1" customWidth="1"/>
    <col min="6411" max="6660" width="9" style="1"/>
    <col min="6661" max="6661" width="10.33203125" style="1" customWidth="1"/>
    <col min="6662" max="6662" width="45.6640625" style="1" customWidth="1"/>
    <col min="6663" max="6663" width="12.6640625" style="1" customWidth="1"/>
    <col min="6664" max="6664" width="5.33203125" style="1" customWidth="1"/>
    <col min="6665" max="6665" width="18.33203125" style="1" customWidth="1"/>
    <col min="6666" max="6666" width="2.109375" style="1" customWidth="1"/>
    <col min="6667" max="6916" width="9" style="1"/>
    <col min="6917" max="6917" width="10.33203125" style="1" customWidth="1"/>
    <col min="6918" max="6918" width="45.6640625" style="1" customWidth="1"/>
    <col min="6919" max="6919" width="12.6640625" style="1" customWidth="1"/>
    <col min="6920" max="6920" width="5.33203125" style="1" customWidth="1"/>
    <col min="6921" max="6921" width="18.33203125" style="1" customWidth="1"/>
    <col min="6922" max="6922" width="2.109375" style="1" customWidth="1"/>
    <col min="6923" max="7172" width="9" style="1"/>
    <col min="7173" max="7173" width="10.33203125" style="1" customWidth="1"/>
    <col min="7174" max="7174" width="45.6640625" style="1" customWidth="1"/>
    <col min="7175" max="7175" width="12.6640625" style="1" customWidth="1"/>
    <col min="7176" max="7176" width="5.33203125" style="1" customWidth="1"/>
    <col min="7177" max="7177" width="18.33203125" style="1" customWidth="1"/>
    <col min="7178" max="7178" width="2.109375" style="1" customWidth="1"/>
    <col min="7179" max="7428" width="9" style="1"/>
    <col min="7429" max="7429" width="10.33203125" style="1" customWidth="1"/>
    <col min="7430" max="7430" width="45.6640625" style="1" customWidth="1"/>
    <col min="7431" max="7431" width="12.6640625" style="1" customWidth="1"/>
    <col min="7432" max="7432" width="5.33203125" style="1" customWidth="1"/>
    <col min="7433" max="7433" width="18.33203125" style="1" customWidth="1"/>
    <col min="7434" max="7434" width="2.109375" style="1" customWidth="1"/>
    <col min="7435" max="7684" width="9" style="1"/>
    <col min="7685" max="7685" width="10.33203125" style="1" customWidth="1"/>
    <col min="7686" max="7686" width="45.6640625" style="1" customWidth="1"/>
    <col min="7687" max="7687" width="12.6640625" style="1" customWidth="1"/>
    <col min="7688" max="7688" width="5.33203125" style="1" customWidth="1"/>
    <col min="7689" max="7689" width="18.33203125" style="1" customWidth="1"/>
    <col min="7690" max="7690" width="2.109375" style="1" customWidth="1"/>
    <col min="7691" max="7940" width="9" style="1"/>
    <col min="7941" max="7941" width="10.33203125" style="1" customWidth="1"/>
    <col min="7942" max="7942" width="45.6640625" style="1" customWidth="1"/>
    <col min="7943" max="7943" width="12.6640625" style="1" customWidth="1"/>
    <col min="7944" max="7944" width="5.33203125" style="1" customWidth="1"/>
    <col min="7945" max="7945" width="18.33203125" style="1" customWidth="1"/>
    <col min="7946" max="7946" width="2.109375" style="1" customWidth="1"/>
    <col min="7947" max="8196" width="9" style="1"/>
    <col min="8197" max="8197" width="10.33203125" style="1" customWidth="1"/>
    <col min="8198" max="8198" width="45.6640625" style="1" customWidth="1"/>
    <col min="8199" max="8199" width="12.6640625" style="1" customWidth="1"/>
    <col min="8200" max="8200" width="5.33203125" style="1" customWidth="1"/>
    <col min="8201" max="8201" width="18.33203125" style="1" customWidth="1"/>
    <col min="8202" max="8202" width="2.109375" style="1" customWidth="1"/>
    <col min="8203" max="8452" width="9" style="1"/>
    <col min="8453" max="8453" width="10.33203125" style="1" customWidth="1"/>
    <col min="8454" max="8454" width="45.6640625" style="1" customWidth="1"/>
    <col min="8455" max="8455" width="12.6640625" style="1" customWidth="1"/>
    <col min="8456" max="8456" width="5.33203125" style="1" customWidth="1"/>
    <col min="8457" max="8457" width="18.33203125" style="1" customWidth="1"/>
    <col min="8458" max="8458" width="2.109375" style="1" customWidth="1"/>
    <col min="8459" max="8708" width="9" style="1"/>
    <col min="8709" max="8709" width="10.33203125" style="1" customWidth="1"/>
    <col min="8710" max="8710" width="45.6640625" style="1" customWidth="1"/>
    <col min="8711" max="8711" width="12.6640625" style="1" customWidth="1"/>
    <col min="8712" max="8712" width="5.33203125" style="1" customWidth="1"/>
    <col min="8713" max="8713" width="18.33203125" style="1" customWidth="1"/>
    <col min="8714" max="8714" width="2.109375" style="1" customWidth="1"/>
    <col min="8715" max="8964" width="9" style="1"/>
    <col min="8965" max="8965" width="10.33203125" style="1" customWidth="1"/>
    <col min="8966" max="8966" width="45.6640625" style="1" customWidth="1"/>
    <col min="8967" max="8967" width="12.6640625" style="1" customWidth="1"/>
    <col min="8968" max="8968" width="5.33203125" style="1" customWidth="1"/>
    <col min="8969" max="8969" width="18.33203125" style="1" customWidth="1"/>
    <col min="8970" max="8970" width="2.109375" style="1" customWidth="1"/>
    <col min="8971" max="9220" width="9" style="1"/>
    <col min="9221" max="9221" width="10.33203125" style="1" customWidth="1"/>
    <col min="9222" max="9222" width="45.6640625" style="1" customWidth="1"/>
    <col min="9223" max="9223" width="12.6640625" style="1" customWidth="1"/>
    <col min="9224" max="9224" width="5.33203125" style="1" customWidth="1"/>
    <col min="9225" max="9225" width="18.33203125" style="1" customWidth="1"/>
    <col min="9226" max="9226" width="2.109375" style="1" customWidth="1"/>
    <col min="9227" max="9476" width="9" style="1"/>
    <col min="9477" max="9477" width="10.33203125" style="1" customWidth="1"/>
    <col min="9478" max="9478" width="45.6640625" style="1" customWidth="1"/>
    <col min="9479" max="9479" width="12.6640625" style="1" customWidth="1"/>
    <col min="9480" max="9480" width="5.33203125" style="1" customWidth="1"/>
    <col min="9481" max="9481" width="18.33203125" style="1" customWidth="1"/>
    <col min="9482" max="9482" width="2.109375" style="1" customWidth="1"/>
    <col min="9483" max="9732" width="9" style="1"/>
    <col min="9733" max="9733" width="10.33203125" style="1" customWidth="1"/>
    <col min="9734" max="9734" width="45.6640625" style="1" customWidth="1"/>
    <col min="9735" max="9735" width="12.6640625" style="1" customWidth="1"/>
    <col min="9736" max="9736" width="5.33203125" style="1" customWidth="1"/>
    <col min="9737" max="9737" width="18.33203125" style="1" customWidth="1"/>
    <col min="9738" max="9738" width="2.109375" style="1" customWidth="1"/>
    <col min="9739" max="9988" width="9" style="1"/>
    <col min="9989" max="9989" width="10.33203125" style="1" customWidth="1"/>
    <col min="9990" max="9990" width="45.6640625" style="1" customWidth="1"/>
    <col min="9991" max="9991" width="12.6640625" style="1" customWidth="1"/>
    <col min="9992" max="9992" width="5.33203125" style="1" customWidth="1"/>
    <col min="9993" max="9993" width="18.33203125" style="1" customWidth="1"/>
    <col min="9994" max="9994" width="2.109375" style="1" customWidth="1"/>
    <col min="9995" max="10244" width="9" style="1"/>
    <col min="10245" max="10245" width="10.33203125" style="1" customWidth="1"/>
    <col min="10246" max="10246" width="45.6640625" style="1" customWidth="1"/>
    <col min="10247" max="10247" width="12.6640625" style="1" customWidth="1"/>
    <col min="10248" max="10248" width="5.33203125" style="1" customWidth="1"/>
    <col min="10249" max="10249" width="18.33203125" style="1" customWidth="1"/>
    <col min="10250" max="10250" width="2.109375" style="1" customWidth="1"/>
    <col min="10251" max="10500" width="9" style="1"/>
    <col min="10501" max="10501" width="10.33203125" style="1" customWidth="1"/>
    <col min="10502" max="10502" width="45.6640625" style="1" customWidth="1"/>
    <col min="10503" max="10503" width="12.6640625" style="1" customWidth="1"/>
    <col min="10504" max="10504" width="5.33203125" style="1" customWidth="1"/>
    <col min="10505" max="10505" width="18.33203125" style="1" customWidth="1"/>
    <col min="10506" max="10506" width="2.109375" style="1" customWidth="1"/>
    <col min="10507" max="10756" width="9" style="1"/>
    <col min="10757" max="10757" width="10.33203125" style="1" customWidth="1"/>
    <col min="10758" max="10758" width="45.6640625" style="1" customWidth="1"/>
    <col min="10759" max="10759" width="12.6640625" style="1" customWidth="1"/>
    <col min="10760" max="10760" width="5.33203125" style="1" customWidth="1"/>
    <col min="10761" max="10761" width="18.33203125" style="1" customWidth="1"/>
    <col min="10762" max="10762" width="2.109375" style="1" customWidth="1"/>
    <col min="10763" max="11012" width="9" style="1"/>
    <col min="11013" max="11013" width="10.33203125" style="1" customWidth="1"/>
    <col min="11014" max="11014" width="45.6640625" style="1" customWidth="1"/>
    <col min="11015" max="11015" width="12.6640625" style="1" customWidth="1"/>
    <col min="11016" max="11016" width="5.33203125" style="1" customWidth="1"/>
    <col min="11017" max="11017" width="18.33203125" style="1" customWidth="1"/>
    <col min="11018" max="11018" width="2.109375" style="1" customWidth="1"/>
    <col min="11019" max="11268" width="9" style="1"/>
    <col min="11269" max="11269" width="10.33203125" style="1" customWidth="1"/>
    <col min="11270" max="11270" width="45.6640625" style="1" customWidth="1"/>
    <col min="11271" max="11271" width="12.6640625" style="1" customWidth="1"/>
    <col min="11272" max="11272" width="5.33203125" style="1" customWidth="1"/>
    <col min="11273" max="11273" width="18.33203125" style="1" customWidth="1"/>
    <col min="11274" max="11274" width="2.109375" style="1" customWidth="1"/>
    <col min="11275" max="11524" width="9" style="1"/>
    <col min="11525" max="11525" width="10.33203125" style="1" customWidth="1"/>
    <col min="11526" max="11526" width="45.6640625" style="1" customWidth="1"/>
    <col min="11527" max="11527" width="12.6640625" style="1" customWidth="1"/>
    <col min="11528" max="11528" width="5.33203125" style="1" customWidth="1"/>
    <col min="11529" max="11529" width="18.33203125" style="1" customWidth="1"/>
    <col min="11530" max="11530" width="2.109375" style="1" customWidth="1"/>
    <col min="11531" max="11780" width="9" style="1"/>
    <col min="11781" max="11781" width="10.33203125" style="1" customWidth="1"/>
    <col min="11782" max="11782" width="45.6640625" style="1" customWidth="1"/>
    <col min="11783" max="11783" width="12.6640625" style="1" customWidth="1"/>
    <col min="11784" max="11784" width="5.33203125" style="1" customWidth="1"/>
    <col min="11785" max="11785" width="18.33203125" style="1" customWidth="1"/>
    <col min="11786" max="11786" width="2.109375" style="1" customWidth="1"/>
    <col min="11787" max="12036" width="9" style="1"/>
    <col min="12037" max="12037" width="10.33203125" style="1" customWidth="1"/>
    <col min="12038" max="12038" width="45.6640625" style="1" customWidth="1"/>
    <col min="12039" max="12039" width="12.6640625" style="1" customWidth="1"/>
    <col min="12040" max="12040" width="5.33203125" style="1" customWidth="1"/>
    <col min="12041" max="12041" width="18.33203125" style="1" customWidth="1"/>
    <col min="12042" max="12042" width="2.109375" style="1" customWidth="1"/>
    <col min="12043" max="12292" width="9" style="1"/>
    <col min="12293" max="12293" width="10.33203125" style="1" customWidth="1"/>
    <col min="12294" max="12294" width="45.6640625" style="1" customWidth="1"/>
    <col min="12295" max="12295" width="12.6640625" style="1" customWidth="1"/>
    <col min="12296" max="12296" width="5.33203125" style="1" customWidth="1"/>
    <col min="12297" max="12297" width="18.33203125" style="1" customWidth="1"/>
    <col min="12298" max="12298" width="2.109375" style="1" customWidth="1"/>
    <col min="12299" max="12548" width="9" style="1"/>
    <col min="12549" max="12549" width="10.33203125" style="1" customWidth="1"/>
    <col min="12550" max="12550" width="45.6640625" style="1" customWidth="1"/>
    <col min="12551" max="12551" width="12.6640625" style="1" customWidth="1"/>
    <col min="12552" max="12552" width="5.33203125" style="1" customWidth="1"/>
    <col min="12553" max="12553" width="18.33203125" style="1" customWidth="1"/>
    <col min="12554" max="12554" width="2.109375" style="1" customWidth="1"/>
    <col min="12555" max="12804" width="9" style="1"/>
    <col min="12805" max="12805" width="10.33203125" style="1" customWidth="1"/>
    <col min="12806" max="12806" width="45.6640625" style="1" customWidth="1"/>
    <col min="12807" max="12807" width="12.6640625" style="1" customWidth="1"/>
    <col min="12808" max="12808" width="5.33203125" style="1" customWidth="1"/>
    <col min="12809" max="12809" width="18.33203125" style="1" customWidth="1"/>
    <col min="12810" max="12810" width="2.109375" style="1" customWidth="1"/>
    <col min="12811" max="13060" width="9" style="1"/>
    <col min="13061" max="13061" width="10.33203125" style="1" customWidth="1"/>
    <col min="13062" max="13062" width="45.6640625" style="1" customWidth="1"/>
    <col min="13063" max="13063" width="12.6640625" style="1" customWidth="1"/>
    <col min="13064" max="13064" width="5.33203125" style="1" customWidth="1"/>
    <col min="13065" max="13065" width="18.33203125" style="1" customWidth="1"/>
    <col min="13066" max="13066" width="2.109375" style="1" customWidth="1"/>
    <col min="13067" max="13316" width="9" style="1"/>
    <col min="13317" max="13317" width="10.33203125" style="1" customWidth="1"/>
    <col min="13318" max="13318" width="45.6640625" style="1" customWidth="1"/>
    <col min="13319" max="13319" width="12.6640625" style="1" customWidth="1"/>
    <col min="13320" max="13320" width="5.33203125" style="1" customWidth="1"/>
    <col min="13321" max="13321" width="18.33203125" style="1" customWidth="1"/>
    <col min="13322" max="13322" width="2.109375" style="1" customWidth="1"/>
    <col min="13323" max="13572" width="9" style="1"/>
    <col min="13573" max="13573" width="10.33203125" style="1" customWidth="1"/>
    <col min="13574" max="13574" width="45.6640625" style="1" customWidth="1"/>
    <col min="13575" max="13575" width="12.6640625" style="1" customWidth="1"/>
    <col min="13576" max="13576" width="5.33203125" style="1" customWidth="1"/>
    <col min="13577" max="13577" width="18.33203125" style="1" customWidth="1"/>
    <col min="13578" max="13578" width="2.109375" style="1" customWidth="1"/>
    <col min="13579" max="13828" width="9" style="1"/>
    <col min="13829" max="13829" width="10.33203125" style="1" customWidth="1"/>
    <col min="13830" max="13830" width="45.6640625" style="1" customWidth="1"/>
    <col min="13831" max="13831" width="12.6640625" style="1" customWidth="1"/>
    <col min="13832" max="13832" width="5.33203125" style="1" customWidth="1"/>
    <col min="13833" max="13833" width="18.33203125" style="1" customWidth="1"/>
    <col min="13834" max="13834" width="2.109375" style="1" customWidth="1"/>
    <col min="13835" max="14084" width="9" style="1"/>
    <col min="14085" max="14085" width="10.33203125" style="1" customWidth="1"/>
    <col min="14086" max="14086" width="45.6640625" style="1" customWidth="1"/>
    <col min="14087" max="14087" width="12.6640625" style="1" customWidth="1"/>
    <col min="14088" max="14088" width="5.33203125" style="1" customWidth="1"/>
    <col min="14089" max="14089" width="18.33203125" style="1" customWidth="1"/>
    <col min="14090" max="14090" width="2.109375" style="1" customWidth="1"/>
    <col min="14091" max="14340" width="9" style="1"/>
    <col min="14341" max="14341" width="10.33203125" style="1" customWidth="1"/>
    <col min="14342" max="14342" width="45.6640625" style="1" customWidth="1"/>
    <col min="14343" max="14343" width="12.6640625" style="1" customWidth="1"/>
    <col min="14344" max="14344" width="5.33203125" style="1" customWidth="1"/>
    <col min="14345" max="14345" width="18.33203125" style="1" customWidth="1"/>
    <col min="14346" max="14346" width="2.109375" style="1" customWidth="1"/>
    <col min="14347" max="14596" width="9" style="1"/>
    <col min="14597" max="14597" width="10.33203125" style="1" customWidth="1"/>
    <col min="14598" max="14598" width="45.6640625" style="1" customWidth="1"/>
    <col min="14599" max="14599" width="12.6640625" style="1" customWidth="1"/>
    <col min="14600" max="14600" width="5.33203125" style="1" customWidth="1"/>
    <col min="14601" max="14601" width="18.33203125" style="1" customWidth="1"/>
    <col min="14602" max="14602" width="2.109375" style="1" customWidth="1"/>
    <col min="14603" max="14852" width="9" style="1"/>
    <col min="14853" max="14853" width="10.33203125" style="1" customWidth="1"/>
    <col min="14854" max="14854" width="45.6640625" style="1" customWidth="1"/>
    <col min="14855" max="14855" width="12.6640625" style="1" customWidth="1"/>
    <col min="14856" max="14856" width="5.33203125" style="1" customWidth="1"/>
    <col min="14857" max="14857" width="18.33203125" style="1" customWidth="1"/>
    <col min="14858" max="14858" width="2.109375" style="1" customWidth="1"/>
    <col min="14859" max="15108" width="9" style="1"/>
    <col min="15109" max="15109" width="10.33203125" style="1" customWidth="1"/>
    <col min="15110" max="15110" width="45.6640625" style="1" customWidth="1"/>
    <col min="15111" max="15111" width="12.6640625" style="1" customWidth="1"/>
    <col min="15112" max="15112" width="5.33203125" style="1" customWidth="1"/>
    <col min="15113" max="15113" width="18.33203125" style="1" customWidth="1"/>
    <col min="15114" max="15114" width="2.109375" style="1" customWidth="1"/>
    <col min="15115" max="15364" width="9" style="1"/>
    <col min="15365" max="15365" width="10.33203125" style="1" customWidth="1"/>
    <col min="15366" max="15366" width="45.6640625" style="1" customWidth="1"/>
    <col min="15367" max="15367" width="12.6640625" style="1" customWidth="1"/>
    <col min="15368" max="15368" width="5.33203125" style="1" customWidth="1"/>
    <col min="15369" max="15369" width="18.33203125" style="1" customWidth="1"/>
    <col min="15370" max="15370" width="2.109375" style="1" customWidth="1"/>
    <col min="15371" max="15620" width="9" style="1"/>
    <col min="15621" max="15621" width="10.33203125" style="1" customWidth="1"/>
    <col min="15622" max="15622" width="45.6640625" style="1" customWidth="1"/>
    <col min="15623" max="15623" width="12.6640625" style="1" customWidth="1"/>
    <col min="15624" max="15624" width="5.33203125" style="1" customWidth="1"/>
    <col min="15625" max="15625" width="18.33203125" style="1" customWidth="1"/>
    <col min="15626" max="15626" width="2.109375" style="1" customWidth="1"/>
    <col min="15627" max="15876" width="9" style="1"/>
    <col min="15877" max="15877" width="10.33203125" style="1" customWidth="1"/>
    <col min="15878" max="15878" width="45.6640625" style="1" customWidth="1"/>
    <col min="15879" max="15879" width="12.6640625" style="1" customWidth="1"/>
    <col min="15880" max="15880" width="5.33203125" style="1" customWidth="1"/>
    <col min="15881" max="15881" width="18.33203125" style="1" customWidth="1"/>
    <col min="15882" max="15882" width="2.109375" style="1" customWidth="1"/>
    <col min="15883" max="16132" width="9" style="1"/>
    <col min="16133" max="16133" width="10.33203125" style="1" customWidth="1"/>
    <col min="16134" max="16134" width="45.6640625" style="1" customWidth="1"/>
    <col min="16135" max="16135" width="12.6640625" style="1" customWidth="1"/>
    <col min="16136" max="16136" width="5.33203125" style="1" customWidth="1"/>
    <col min="16137" max="16137" width="18.33203125" style="1" customWidth="1"/>
    <col min="16138" max="16138" width="2.109375" style="1" customWidth="1"/>
    <col min="16139" max="16384" width="9" style="1"/>
  </cols>
  <sheetData>
    <row r="1" spans="2:29" ht="30" customHeight="1" thickBot="1">
      <c r="B1" s="112" t="s">
        <v>287</v>
      </c>
      <c r="L1" s="11" t="s">
        <v>127</v>
      </c>
      <c r="O1" s="35"/>
      <c r="V1" s="11" t="s">
        <v>128</v>
      </c>
      <c r="Y1" s="35"/>
    </row>
    <row r="2" spans="2:29" ht="18" customHeight="1">
      <c r="B2" s="34" t="s">
        <v>122</v>
      </c>
      <c r="C2" s="30" t="s">
        <v>121</v>
      </c>
      <c r="D2" s="33" t="s">
        <v>120</v>
      </c>
      <c r="E2" s="30" t="s">
        <v>0</v>
      </c>
      <c r="F2" s="30" t="s">
        <v>1</v>
      </c>
      <c r="G2" s="31" t="s">
        <v>2</v>
      </c>
      <c r="H2" s="31" t="s">
        <v>277</v>
      </c>
      <c r="I2" s="31" t="s">
        <v>272</v>
      </c>
      <c r="J2" s="32" t="s">
        <v>290</v>
      </c>
      <c r="L2" s="28" t="s">
        <v>115</v>
      </c>
      <c r="M2" s="28" t="s">
        <v>114</v>
      </c>
      <c r="O2" s="28" t="s">
        <v>123</v>
      </c>
      <c r="P2" s="28" t="s">
        <v>124</v>
      </c>
      <c r="Q2" s="28" t="s">
        <v>125</v>
      </c>
      <c r="R2" s="28" t="s">
        <v>126</v>
      </c>
      <c r="S2" s="28" t="s">
        <v>119</v>
      </c>
      <c r="V2" s="28" t="s">
        <v>115</v>
      </c>
      <c r="W2" s="28" t="s">
        <v>114</v>
      </c>
      <c r="Y2" s="28" t="s">
        <v>123</v>
      </c>
      <c r="Z2" s="28" t="s">
        <v>124</v>
      </c>
      <c r="AA2" s="28" t="s">
        <v>125</v>
      </c>
      <c r="AB2" s="28" t="s">
        <v>126</v>
      </c>
      <c r="AC2" s="28" t="s">
        <v>119</v>
      </c>
    </row>
    <row r="3" spans="2:29" ht="18" customHeight="1">
      <c r="B3" s="97" t="s">
        <v>102</v>
      </c>
      <c r="C3" s="116">
        <f>COUNTA(E3:E5)</f>
        <v>3</v>
      </c>
      <c r="D3" s="98" t="s">
        <v>104</v>
      </c>
      <c r="E3" s="99" t="s">
        <v>103</v>
      </c>
      <c r="F3" s="99" t="s">
        <v>3</v>
      </c>
      <c r="G3" s="100" t="s">
        <v>105</v>
      </c>
      <c r="H3" s="100" t="s">
        <v>279</v>
      </c>
      <c r="I3" s="100" t="s">
        <v>273</v>
      </c>
      <c r="J3" s="131" t="s">
        <v>291</v>
      </c>
      <c r="L3" s="4"/>
      <c r="M3" s="4"/>
      <c r="O3" s="4"/>
      <c r="P3" s="4"/>
      <c r="Q3" s="4"/>
      <c r="R3" s="4"/>
      <c r="S3" s="4"/>
      <c r="V3" s="4"/>
      <c r="W3" s="4"/>
      <c r="Y3" s="4"/>
      <c r="Z3" s="4"/>
      <c r="AA3" s="4"/>
      <c r="AB3" s="4"/>
      <c r="AC3" s="4"/>
    </row>
    <row r="4" spans="2:29" ht="18" customHeight="1">
      <c r="B4" s="12" t="s">
        <v>4</v>
      </c>
      <c r="C4" s="117"/>
      <c r="D4" s="13" t="s">
        <v>5</v>
      </c>
      <c r="E4" s="13" t="s">
        <v>6</v>
      </c>
      <c r="F4" s="13" t="s">
        <v>3</v>
      </c>
      <c r="G4" s="18" t="s">
        <v>113</v>
      </c>
      <c r="H4" s="18" t="s">
        <v>280</v>
      </c>
      <c r="I4" s="18" t="s">
        <v>274</v>
      </c>
      <c r="J4" s="132" t="s">
        <v>291</v>
      </c>
      <c r="L4" s="9"/>
      <c r="M4" s="9"/>
      <c r="N4" s="8"/>
      <c r="O4" s="4"/>
      <c r="P4" s="4"/>
      <c r="Q4" s="4"/>
      <c r="R4" s="4"/>
      <c r="S4" s="9"/>
      <c r="V4" s="9"/>
      <c r="W4" s="9"/>
      <c r="X4" s="8"/>
      <c r="Y4" s="4"/>
      <c r="Z4" s="4"/>
      <c r="AA4" s="4"/>
      <c r="AB4" s="4"/>
      <c r="AC4" s="9"/>
    </row>
    <row r="5" spans="2:29" ht="18" customHeight="1">
      <c r="B5" s="14" t="s">
        <v>7</v>
      </c>
      <c r="C5" s="118"/>
      <c r="D5" s="15" t="s">
        <v>56</v>
      </c>
      <c r="E5" s="15" t="s">
        <v>66</v>
      </c>
      <c r="F5" s="15" t="s">
        <v>3</v>
      </c>
      <c r="G5" s="19" t="s">
        <v>67</v>
      </c>
      <c r="H5" s="19" t="s">
        <v>281</v>
      </c>
      <c r="I5" s="19" t="s">
        <v>275</v>
      </c>
      <c r="J5" s="133" t="s">
        <v>291</v>
      </c>
      <c r="L5" s="9"/>
      <c r="M5" s="9"/>
      <c r="N5" s="8"/>
      <c r="O5" s="4"/>
      <c r="P5" s="9"/>
      <c r="Q5" s="9"/>
      <c r="R5" s="9"/>
      <c r="S5" s="9"/>
      <c r="V5" s="9"/>
      <c r="W5" s="9"/>
      <c r="X5" s="8"/>
      <c r="Y5" s="4"/>
      <c r="Z5" s="9"/>
      <c r="AA5" s="9"/>
      <c r="AB5" s="9"/>
      <c r="AC5" s="9"/>
    </row>
    <row r="6" spans="2:29" ht="18" customHeight="1">
      <c r="B6" s="113" t="s">
        <v>81</v>
      </c>
      <c r="C6" s="120">
        <f>+COUNTA(E6:E11)</f>
        <v>6</v>
      </c>
      <c r="D6" s="13" t="s">
        <v>8</v>
      </c>
      <c r="E6" s="13" t="s">
        <v>263</v>
      </c>
      <c r="F6" s="13" t="s">
        <v>3</v>
      </c>
      <c r="G6" s="18" t="s">
        <v>53</v>
      </c>
      <c r="H6" s="18"/>
      <c r="I6" s="18"/>
      <c r="J6" s="132" t="s">
        <v>291</v>
      </c>
      <c r="L6" s="9"/>
      <c r="M6" s="9"/>
      <c r="N6" s="8"/>
      <c r="O6" s="4"/>
      <c r="P6" s="9"/>
      <c r="Q6" s="9"/>
      <c r="R6" s="9"/>
      <c r="S6" s="9"/>
      <c r="V6" s="9"/>
      <c r="W6" s="9"/>
      <c r="X6" s="8"/>
      <c r="Y6" s="4"/>
      <c r="Z6" s="9"/>
      <c r="AA6" s="9"/>
      <c r="AB6" s="9"/>
      <c r="AC6" s="9"/>
    </row>
    <row r="7" spans="2:29" ht="18" customHeight="1">
      <c r="B7" s="114"/>
      <c r="C7" s="121"/>
      <c r="D7" s="13" t="s">
        <v>76</v>
      </c>
      <c r="E7" s="13" t="s">
        <v>77</v>
      </c>
      <c r="F7" s="13" t="s">
        <v>3</v>
      </c>
      <c r="G7" s="18" t="s">
        <v>78</v>
      </c>
      <c r="H7" s="18"/>
      <c r="I7" s="18"/>
      <c r="J7" s="132" t="s">
        <v>291</v>
      </c>
      <c r="L7" s="9"/>
      <c r="M7" s="9"/>
      <c r="N7" s="8"/>
      <c r="O7" s="4"/>
      <c r="P7" s="9"/>
      <c r="Q7" s="9"/>
      <c r="R7" s="9"/>
      <c r="S7" s="9"/>
      <c r="V7" s="9"/>
      <c r="W7" s="9"/>
      <c r="X7" s="8"/>
      <c r="Y7" s="4"/>
      <c r="Z7" s="9"/>
      <c r="AA7" s="9"/>
      <c r="AB7" s="9"/>
      <c r="AC7" s="9"/>
    </row>
    <row r="8" spans="2:29" ht="18" customHeight="1">
      <c r="B8" s="114"/>
      <c r="C8" s="121"/>
      <c r="D8" s="13" t="s">
        <v>79</v>
      </c>
      <c r="E8" s="13" t="s">
        <v>111</v>
      </c>
      <c r="F8" s="13" t="s">
        <v>3</v>
      </c>
      <c r="G8" s="18" t="s">
        <v>112</v>
      </c>
      <c r="H8" s="18"/>
      <c r="I8" s="18"/>
      <c r="J8" s="132" t="s">
        <v>291</v>
      </c>
      <c r="L8" s="9"/>
      <c r="M8" s="9"/>
      <c r="N8" s="8"/>
      <c r="O8" s="4"/>
      <c r="P8" s="9"/>
      <c r="Q8" s="9"/>
      <c r="R8" s="9"/>
      <c r="S8" s="9"/>
      <c r="V8" s="9"/>
      <c r="W8" s="9"/>
      <c r="X8" s="8"/>
      <c r="Y8" s="4"/>
      <c r="Z8" s="9"/>
      <c r="AA8" s="9"/>
      <c r="AB8" s="9"/>
      <c r="AC8" s="9"/>
    </row>
    <row r="9" spans="2:29" ht="18" customHeight="1">
      <c r="B9" s="114"/>
      <c r="C9" s="121"/>
      <c r="D9" s="13" t="s">
        <v>79</v>
      </c>
      <c r="E9" s="13" t="s">
        <v>288</v>
      </c>
      <c r="F9" s="13" t="s">
        <v>3</v>
      </c>
      <c r="G9" s="111" t="s">
        <v>289</v>
      </c>
      <c r="H9" s="18"/>
      <c r="I9" s="18"/>
      <c r="J9" s="132" t="s">
        <v>291</v>
      </c>
      <c r="L9" s="9"/>
      <c r="M9" s="9"/>
      <c r="N9" s="8"/>
      <c r="O9" s="4"/>
      <c r="P9" s="9"/>
      <c r="Q9" s="9"/>
      <c r="R9" s="9"/>
      <c r="S9" s="9"/>
      <c r="V9" s="9"/>
      <c r="W9" s="9"/>
      <c r="X9" s="8"/>
      <c r="Y9" s="4"/>
      <c r="Z9" s="9"/>
      <c r="AA9" s="9"/>
      <c r="AB9" s="9"/>
      <c r="AC9" s="9"/>
    </row>
    <row r="10" spans="2:29" ht="18" customHeight="1">
      <c r="B10" s="114"/>
      <c r="C10" s="121"/>
      <c r="D10" s="13" t="s">
        <v>9</v>
      </c>
      <c r="E10" s="13" t="s">
        <v>80</v>
      </c>
      <c r="F10" s="13" t="s">
        <v>3</v>
      </c>
      <c r="G10" s="18" t="s">
        <v>10</v>
      </c>
      <c r="H10" s="18"/>
      <c r="I10" s="18"/>
      <c r="J10" s="132" t="s">
        <v>291</v>
      </c>
      <c r="L10" s="9"/>
      <c r="M10" s="9"/>
      <c r="N10" s="8"/>
      <c r="O10" s="4"/>
      <c r="P10" s="9"/>
      <c r="Q10" s="9"/>
      <c r="R10" s="9"/>
      <c r="S10" s="9"/>
      <c r="V10" s="9"/>
      <c r="W10" s="9"/>
      <c r="X10" s="8"/>
      <c r="Y10" s="4"/>
      <c r="Z10" s="9"/>
      <c r="AA10" s="9"/>
      <c r="AB10" s="9"/>
      <c r="AC10" s="9"/>
    </row>
    <row r="11" spans="2:29" ht="18" customHeight="1">
      <c r="B11" s="115"/>
      <c r="C11" s="122"/>
      <c r="D11" s="15" t="s">
        <v>57</v>
      </c>
      <c r="E11" s="15" t="s">
        <v>58</v>
      </c>
      <c r="F11" s="15" t="s">
        <v>3</v>
      </c>
      <c r="G11" s="19" t="s">
        <v>59</v>
      </c>
      <c r="H11" s="19"/>
      <c r="I11" s="19"/>
      <c r="J11" s="133" t="s">
        <v>291</v>
      </c>
      <c r="L11" s="9"/>
      <c r="M11" s="9"/>
      <c r="N11" s="8"/>
      <c r="O11" s="4"/>
      <c r="P11" s="9"/>
      <c r="Q11" s="9"/>
      <c r="R11" s="9"/>
      <c r="S11" s="9"/>
      <c r="V11" s="9"/>
      <c r="W11" s="9"/>
      <c r="X11" s="8"/>
      <c r="Y11" s="4"/>
      <c r="Z11" s="9"/>
      <c r="AA11" s="9"/>
      <c r="AB11" s="9"/>
      <c r="AC11" s="9"/>
    </row>
    <row r="12" spans="2:29" ht="18" customHeight="1">
      <c r="B12" s="113" t="s">
        <v>82</v>
      </c>
      <c r="C12" s="119">
        <f>+COUNTA(E12:E20)</f>
        <v>9</v>
      </c>
      <c r="D12" s="16" t="s">
        <v>60</v>
      </c>
      <c r="E12" s="16" t="s">
        <v>11</v>
      </c>
      <c r="F12" s="16" t="s">
        <v>3</v>
      </c>
      <c r="G12" s="20" t="s">
        <v>12</v>
      </c>
      <c r="H12" s="101"/>
      <c r="I12" s="101"/>
      <c r="J12" s="131" t="s">
        <v>291</v>
      </c>
      <c r="L12" s="9"/>
      <c r="M12" s="9"/>
      <c r="N12" s="8"/>
      <c r="O12" s="4"/>
      <c r="P12" s="9"/>
      <c r="Q12" s="9"/>
      <c r="R12" s="9"/>
      <c r="S12" s="9"/>
      <c r="V12" s="9"/>
      <c r="W12" s="9"/>
      <c r="X12" s="8"/>
      <c r="Y12" s="4"/>
      <c r="Z12" s="9"/>
      <c r="AA12" s="9"/>
      <c r="AB12" s="9"/>
      <c r="AC12" s="9"/>
    </row>
    <row r="13" spans="2:29" ht="18" customHeight="1">
      <c r="B13" s="114"/>
      <c r="C13" s="117"/>
      <c r="D13" s="13" t="s">
        <v>60</v>
      </c>
      <c r="E13" s="13" t="s">
        <v>15</v>
      </c>
      <c r="F13" s="13" t="s">
        <v>3</v>
      </c>
      <c r="G13" s="18" t="s">
        <v>16</v>
      </c>
      <c r="H13" s="18"/>
      <c r="I13" s="18"/>
      <c r="J13" s="132" t="s">
        <v>291</v>
      </c>
      <c r="L13" s="9"/>
      <c r="M13" s="9"/>
      <c r="N13" s="8"/>
      <c r="O13" s="4"/>
      <c r="P13" s="9"/>
      <c r="Q13" s="9"/>
      <c r="R13" s="9"/>
      <c r="S13" s="9"/>
      <c r="V13" s="9"/>
      <c r="W13" s="9"/>
      <c r="X13" s="8"/>
      <c r="Y13" s="4"/>
      <c r="Z13" s="9"/>
      <c r="AA13" s="9"/>
      <c r="AB13" s="9"/>
      <c r="AC13" s="9"/>
    </row>
    <row r="14" spans="2:29" ht="18" customHeight="1">
      <c r="B14" s="114"/>
      <c r="C14" s="117"/>
      <c r="D14" s="13" t="s">
        <v>60</v>
      </c>
      <c r="E14" s="13" t="s">
        <v>17</v>
      </c>
      <c r="F14" s="13" t="s">
        <v>3</v>
      </c>
      <c r="G14" s="18" t="s">
        <v>18</v>
      </c>
      <c r="H14" s="18" t="s">
        <v>278</v>
      </c>
      <c r="I14" s="18" t="s">
        <v>276</v>
      </c>
      <c r="J14" s="132" t="s">
        <v>291</v>
      </c>
      <c r="L14" s="9"/>
      <c r="M14" s="9"/>
      <c r="N14" s="8"/>
      <c r="O14" s="4"/>
      <c r="P14" s="9"/>
      <c r="Q14" s="9"/>
      <c r="R14" s="9"/>
      <c r="S14" s="9"/>
      <c r="V14" s="9"/>
      <c r="W14" s="9"/>
      <c r="X14" s="8"/>
      <c r="Y14" s="4"/>
      <c r="Z14" s="9"/>
      <c r="AA14" s="9"/>
      <c r="AB14" s="9"/>
      <c r="AC14" s="9"/>
    </row>
    <row r="15" spans="2:29" ht="18" customHeight="1">
      <c r="B15" s="114"/>
      <c r="C15" s="117"/>
      <c r="D15" s="13" t="s">
        <v>60</v>
      </c>
      <c r="E15" s="13" t="s">
        <v>19</v>
      </c>
      <c r="F15" s="13" t="s">
        <v>3</v>
      </c>
      <c r="G15" s="18" t="s">
        <v>20</v>
      </c>
      <c r="H15" s="18"/>
      <c r="I15" s="18"/>
      <c r="J15" s="132" t="s">
        <v>291</v>
      </c>
      <c r="L15" s="9"/>
      <c r="M15" s="9"/>
      <c r="N15" s="8"/>
      <c r="O15" s="4"/>
      <c r="P15" s="9"/>
      <c r="Q15" s="9"/>
      <c r="R15" s="9"/>
      <c r="S15" s="9"/>
      <c r="V15" s="9"/>
      <c r="W15" s="9"/>
      <c r="X15" s="8"/>
      <c r="Y15" s="4"/>
      <c r="Z15" s="9"/>
      <c r="AA15" s="9"/>
      <c r="AB15" s="9"/>
      <c r="AC15" s="9"/>
    </row>
    <row r="16" spans="2:29" ht="18" customHeight="1">
      <c r="B16" s="114"/>
      <c r="C16" s="117"/>
      <c r="D16" s="13" t="s">
        <v>60</v>
      </c>
      <c r="E16" s="13" t="s">
        <v>21</v>
      </c>
      <c r="F16" s="13" t="s">
        <v>3</v>
      </c>
      <c r="G16" s="18" t="s">
        <v>22</v>
      </c>
      <c r="H16" s="18"/>
      <c r="I16" s="18"/>
      <c r="J16" s="132" t="s">
        <v>291</v>
      </c>
      <c r="L16" s="9"/>
      <c r="M16" s="9"/>
      <c r="N16" s="8"/>
      <c r="O16" s="4"/>
      <c r="P16" s="9"/>
      <c r="Q16" s="9"/>
      <c r="R16" s="9"/>
      <c r="S16" s="9"/>
      <c r="V16" s="9"/>
      <c r="W16" s="9"/>
      <c r="X16" s="8"/>
      <c r="Y16" s="4"/>
      <c r="Z16" s="9"/>
      <c r="AA16" s="9"/>
      <c r="AB16" s="9"/>
      <c r="AC16" s="9"/>
    </row>
    <row r="17" spans="2:29" ht="18" customHeight="1">
      <c r="B17" s="114"/>
      <c r="C17" s="117"/>
      <c r="D17" s="13" t="s">
        <v>60</v>
      </c>
      <c r="E17" s="13" t="s">
        <v>13</v>
      </c>
      <c r="F17" s="13" t="s">
        <v>3</v>
      </c>
      <c r="G17" s="18" t="s">
        <v>14</v>
      </c>
      <c r="H17" s="18"/>
      <c r="I17" s="18"/>
      <c r="J17" s="132" t="s">
        <v>291</v>
      </c>
      <c r="L17" s="9"/>
      <c r="M17" s="9"/>
      <c r="N17" s="8"/>
      <c r="O17" s="4"/>
      <c r="P17" s="9"/>
      <c r="Q17" s="9"/>
      <c r="R17" s="9"/>
      <c r="S17" s="9"/>
      <c r="V17" s="9"/>
      <c r="W17" s="9"/>
      <c r="X17" s="8"/>
      <c r="Y17" s="4"/>
      <c r="Z17" s="9"/>
      <c r="AA17" s="9"/>
      <c r="AB17" s="9"/>
      <c r="AC17" s="9"/>
    </row>
    <row r="18" spans="2:29" ht="18" customHeight="1">
      <c r="B18" s="114"/>
      <c r="C18" s="117"/>
      <c r="D18" s="13" t="s">
        <v>60</v>
      </c>
      <c r="E18" s="13" t="s">
        <v>68</v>
      </c>
      <c r="F18" s="13" t="s">
        <v>3</v>
      </c>
      <c r="G18" s="18" t="s">
        <v>282</v>
      </c>
      <c r="H18" s="18"/>
      <c r="I18" s="18"/>
      <c r="J18" s="132" t="s">
        <v>291</v>
      </c>
      <c r="L18" s="9"/>
      <c r="M18" s="9"/>
      <c r="N18" s="8"/>
      <c r="O18" s="4"/>
      <c r="P18" s="9"/>
      <c r="Q18" s="9"/>
      <c r="R18" s="9"/>
      <c r="S18" s="9"/>
      <c r="V18" s="9"/>
      <c r="W18" s="9"/>
      <c r="X18" s="8"/>
      <c r="Y18" s="4"/>
      <c r="Z18" s="9"/>
      <c r="AA18" s="9"/>
      <c r="AB18" s="9"/>
      <c r="AC18" s="9"/>
    </row>
    <row r="19" spans="2:29" ht="18" customHeight="1">
      <c r="B19" s="114"/>
      <c r="C19" s="117"/>
      <c r="D19" s="13" t="s">
        <v>60</v>
      </c>
      <c r="E19" s="13" t="s">
        <v>52</v>
      </c>
      <c r="F19" s="13" t="s">
        <v>3</v>
      </c>
      <c r="G19" s="18" t="s">
        <v>23</v>
      </c>
      <c r="H19" s="18"/>
      <c r="I19" s="18"/>
      <c r="J19" s="132" t="s">
        <v>291</v>
      </c>
      <c r="L19" s="9"/>
      <c r="M19" s="9"/>
      <c r="N19" s="8"/>
      <c r="O19" s="4"/>
      <c r="P19" s="9"/>
      <c r="Q19" s="9"/>
      <c r="R19" s="9"/>
      <c r="S19" s="9"/>
      <c r="V19" s="9"/>
      <c r="W19" s="9"/>
      <c r="X19" s="8"/>
      <c r="Y19" s="4"/>
      <c r="Z19" s="9"/>
      <c r="AA19" s="9"/>
      <c r="AB19" s="9"/>
      <c r="AC19" s="9"/>
    </row>
    <row r="20" spans="2:29" ht="18" customHeight="1">
      <c r="B20" s="115"/>
      <c r="C20" s="118"/>
      <c r="D20" s="15" t="s">
        <v>60</v>
      </c>
      <c r="E20" s="15" t="s">
        <v>72</v>
      </c>
      <c r="F20" s="15" t="s">
        <v>3</v>
      </c>
      <c r="G20" s="19" t="s">
        <v>283</v>
      </c>
      <c r="H20" s="19"/>
      <c r="I20" s="19"/>
      <c r="J20" s="133" t="s">
        <v>291</v>
      </c>
      <c r="L20" s="9"/>
      <c r="M20" s="9"/>
      <c r="N20" s="8"/>
      <c r="O20" s="4"/>
      <c r="P20" s="9"/>
      <c r="Q20" s="9"/>
      <c r="R20" s="9"/>
      <c r="S20" s="9"/>
      <c r="V20" s="9"/>
      <c r="W20" s="9"/>
      <c r="X20" s="8"/>
      <c r="Y20" s="4"/>
      <c r="Z20" s="9"/>
      <c r="AA20" s="9"/>
      <c r="AB20" s="9"/>
      <c r="AC20" s="9"/>
    </row>
    <row r="21" spans="2:29" s="2" customFormat="1" ht="18" customHeight="1">
      <c r="B21" s="102" t="s">
        <v>24</v>
      </c>
      <c r="C21" s="109">
        <f>COUNTA(E21)</f>
        <v>1</v>
      </c>
      <c r="D21" s="6" t="s">
        <v>284</v>
      </c>
      <c r="E21" s="7" t="s">
        <v>285</v>
      </c>
      <c r="F21" s="7" t="s">
        <v>3</v>
      </c>
      <c r="G21" s="21" t="s">
        <v>286</v>
      </c>
      <c r="H21" s="21"/>
      <c r="I21" s="21"/>
      <c r="J21" s="134" t="s">
        <v>291</v>
      </c>
      <c r="L21" s="6"/>
      <c r="M21" s="6"/>
      <c r="N21" s="110"/>
      <c r="O21" s="108"/>
      <c r="P21" s="6"/>
      <c r="Q21" s="6"/>
      <c r="R21" s="6"/>
      <c r="S21" s="6"/>
      <c r="V21" s="6"/>
      <c r="W21" s="6"/>
      <c r="X21" s="110"/>
      <c r="Y21" s="108"/>
      <c r="Z21" s="6"/>
      <c r="AA21" s="6"/>
      <c r="AB21" s="6"/>
      <c r="AC21" s="6"/>
    </row>
    <row r="22" spans="2:29" ht="18" customHeight="1">
      <c r="B22" s="113" t="s">
        <v>25</v>
      </c>
      <c r="C22" s="119">
        <f>+COUNTA(E22:E45)</f>
        <v>24</v>
      </c>
      <c r="D22" s="103" t="s">
        <v>63</v>
      </c>
      <c r="E22" s="16" t="s">
        <v>69</v>
      </c>
      <c r="F22" s="16" t="s">
        <v>3</v>
      </c>
      <c r="G22" s="20" t="s">
        <v>70</v>
      </c>
      <c r="H22" s="101"/>
      <c r="I22" s="101"/>
      <c r="J22" s="131" t="s">
        <v>291</v>
      </c>
      <c r="L22" s="9"/>
      <c r="M22" s="9"/>
      <c r="N22" s="8"/>
      <c r="O22" s="4"/>
      <c r="P22" s="9"/>
      <c r="Q22" s="9"/>
      <c r="R22" s="9"/>
      <c r="S22" s="9"/>
      <c r="V22" s="9"/>
      <c r="W22" s="9"/>
      <c r="X22" s="8"/>
      <c r="Y22" s="4"/>
      <c r="Z22" s="9"/>
      <c r="AA22" s="9"/>
      <c r="AB22" s="9"/>
      <c r="AC22" s="9"/>
    </row>
    <row r="23" spans="2:29" ht="18" customHeight="1">
      <c r="B23" s="114"/>
      <c r="C23" s="117"/>
      <c r="D23" s="104" t="s">
        <v>71</v>
      </c>
      <c r="E23" s="13" t="s">
        <v>26</v>
      </c>
      <c r="F23" s="13" t="s">
        <v>3</v>
      </c>
      <c r="G23" s="18" t="s">
        <v>27</v>
      </c>
      <c r="H23" s="18"/>
      <c r="I23" s="18"/>
      <c r="J23" s="132" t="s">
        <v>291</v>
      </c>
      <c r="L23" s="9"/>
      <c r="M23" s="9"/>
      <c r="N23" s="8"/>
      <c r="O23" s="4"/>
      <c r="P23" s="9"/>
      <c r="Q23" s="9"/>
      <c r="R23" s="9"/>
      <c r="S23" s="9"/>
      <c r="V23" s="9"/>
      <c r="W23" s="9"/>
      <c r="X23" s="8"/>
      <c r="Y23" s="4"/>
      <c r="Z23" s="9"/>
      <c r="AA23" s="9"/>
      <c r="AB23" s="9"/>
      <c r="AC23" s="9"/>
    </row>
    <row r="24" spans="2:29" ht="18" customHeight="1">
      <c r="B24" s="114"/>
      <c r="C24" s="117"/>
      <c r="D24" s="104" t="s">
        <v>73</v>
      </c>
      <c r="E24" s="13" t="s">
        <v>28</v>
      </c>
      <c r="F24" s="13" t="s">
        <v>3</v>
      </c>
      <c r="G24" s="18" t="s">
        <v>29</v>
      </c>
      <c r="H24" s="18"/>
      <c r="I24" s="18"/>
      <c r="J24" s="132" t="s">
        <v>291</v>
      </c>
      <c r="L24" s="9"/>
      <c r="M24" s="9"/>
      <c r="N24" s="8"/>
      <c r="O24" s="4"/>
      <c r="P24" s="9"/>
      <c r="Q24" s="9"/>
      <c r="R24" s="9"/>
      <c r="S24" s="9"/>
      <c r="V24" s="9"/>
      <c r="W24" s="9"/>
      <c r="X24" s="8"/>
      <c r="Y24" s="4"/>
      <c r="Z24" s="9"/>
      <c r="AA24" s="9"/>
      <c r="AB24" s="9"/>
      <c r="AC24" s="9"/>
    </row>
    <row r="25" spans="2:29" ht="18" customHeight="1">
      <c r="B25" s="114"/>
      <c r="C25" s="117"/>
      <c r="D25" s="104" t="s">
        <v>106</v>
      </c>
      <c r="E25" s="13" t="s">
        <v>255</v>
      </c>
      <c r="F25" s="13" t="s">
        <v>3</v>
      </c>
      <c r="G25" s="18" t="s">
        <v>256</v>
      </c>
      <c r="H25" s="18"/>
      <c r="I25" s="18"/>
      <c r="J25" s="132" t="s">
        <v>291</v>
      </c>
      <c r="L25" s="9"/>
      <c r="M25" s="9"/>
      <c r="N25" s="8"/>
      <c r="O25" s="4"/>
      <c r="P25" s="9"/>
      <c r="Q25" s="9"/>
      <c r="R25" s="9"/>
      <c r="S25" s="9"/>
      <c r="V25" s="9"/>
      <c r="W25" s="9"/>
      <c r="X25" s="8"/>
      <c r="Y25" s="4"/>
      <c r="Z25" s="9"/>
      <c r="AA25" s="9"/>
      <c r="AB25" s="9"/>
      <c r="AC25" s="9"/>
    </row>
    <row r="26" spans="2:29" ht="18" customHeight="1">
      <c r="B26" s="114"/>
      <c r="C26" s="117"/>
      <c r="D26" s="104" t="s">
        <v>107</v>
      </c>
      <c r="E26" s="13" t="s">
        <v>257</v>
      </c>
      <c r="F26" s="13" t="s">
        <v>3</v>
      </c>
      <c r="G26" s="18" t="s">
        <v>258</v>
      </c>
      <c r="H26" s="18"/>
      <c r="I26" s="18"/>
      <c r="J26" s="132" t="s">
        <v>291</v>
      </c>
      <c r="L26" s="9"/>
      <c r="M26" s="9"/>
      <c r="N26" s="8"/>
      <c r="O26" s="4"/>
      <c r="P26" s="9"/>
      <c r="Q26" s="9"/>
      <c r="R26" s="9"/>
      <c r="S26" s="9"/>
      <c r="V26" s="9"/>
      <c r="W26" s="9"/>
      <c r="X26" s="8"/>
      <c r="Y26" s="4"/>
      <c r="Z26" s="9"/>
      <c r="AA26" s="9"/>
      <c r="AB26" s="9"/>
      <c r="AC26" s="9"/>
    </row>
    <row r="27" spans="2:29" ht="18" customHeight="1">
      <c r="B27" s="114"/>
      <c r="C27" s="117"/>
      <c r="D27" s="104" t="s">
        <v>108</v>
      </c>
      <c r="E27" s="13" t="s">
        <v>259</v>
      </c>
      <c r="F27" s="13" t="s">
        <v>3</v>
      </c>
      <c r="G27" s="18" t="s">
        <v>260</v>
      </c>
      <c r="H27" s="18"/>
      <c r="I27" s="18"/>
      <c r="J27" s="132" t="s">
        <v>291</v>
      </c>
      <c r="L27" s="9"/>
      <c r="M27" s="9"/>
      <c r="N27" s="8"/>
      <c r="O27" s="4"/>
      <c r="P27" s="9"/>
      <c r="Q27" s="9"/>
      <c r="R27" s="9"/>
      <c r="S27" s="9"/>
      <c r="V27" s="9"/>
      <c r="W27" s="9"/>
      <c r="X27" s="8"/>
      <c r="Y27" s="4"/>
      <c r="Z27" s="9"/>
      <c r="AA27" s="9"/>
      <c r="AB27" s="9"/>
      <c r="AC27" s="9"/>
    </row>
    <row r="28" spans="2:29" ht="18" customHeight="1">
      <c r="B28" s="114"/>
      <c r="C28" s="117"/>
      <c r="D28" s="104" t="s">
        <v>109</v>
      </c>
      <c r="E28" s="13" t="s">
        <v>261</v>
      </c>
      <c r="F28" s="13" t="s">
        <v>3</v>
      </c>
      <c r="G28" s="18" t="s">
        <v>262</v>
      </c>
      <c r="H28" s="18"/>
      <c r="I28" s="18"/>
      <c r="J28" s="132" t="s">
        <v>291</v>
      </c>
      <c r="L28" s="9"/>
      <c r="M28" s="9"/>
      <c r="N28" s="8"/>
      <c r="O28" s="4"/>
      <c r="P28" s="9"/>
      <c r="Q28" s="9"/>
      <c r="R28" s="9"/>
      <c r="S28" s="9"/>
      <c r="V28" s="9"/>
      <c r="W28" s="9"/>
      <c r="X28" s="8"/>
      <c r="Y28" s="4"/>
      <c r="Z28" s="9"/>
      <c r="AA28" s="9"/>
      <c r="AB28" s="9"/>
      <c r="AC28" s="9"/>
    </row>
    <row r="29" spans="2:29" ht="18" customHeight="1">
      <c r="B29" s="114"/>
      <c r="C29" s="117"/>
      <c r="D29" s="104" t="s">
        <v>30</v>
      </c>
      <c r="E29" s="13" t="s">
        <v>85</v>
      </c>
      <c r="F29" s="13" t="s">
        <v>3</v>
      </c>
      <c r="G29" s="18" t="s">
        <v>86</v>
      </c>
      <c r="H29" s="18"/>
      <c r="I29" s="18"/>
      <c r="J29" s="132" t="s">
        <v>291</v>
      </c>
      <c r="L29" s="9"/>
      <c r="M29" s="9"/>
      <c r="N29" s="8"/>
      <c r="O29" s="4"/>
      <c r="P29" s="9"/>
      <c r="Q29" s="9"/>
      <c r="R29" s="9"/>
      <c r="S29" s="9"/>
      <c r="V29" s="9"/>
      <c r="W29" s="9"/>
      <c r="X29" s="8"/>
      <c r="Y29" s="4"/>
      <c r="Z29" s="9"/>
      <c r="AA29" s="9"/>
      <c r="AB29" s="9"/>
      <c r="AC29" s="9"/>
    </row>
    <row r="30" spans="2:29" ht="18" customHeight="1">
      <c r="B30" s="114"/>
      <c r="C30" s="117"/>
      <c r="D30" s="104" t="s">
        <v>31</v>
      </c>
      <c r="E30" s="13" t="s">
        <v>54</v>
      </c>
      <c r="F30" s="13" t="s">
        <v>3</v>
      </c>
      <c r="G30" s="18" t="s">
        <v>55</v>
      </c>
      <c r="H30" s="18"/>
      <c r="I30" s="18"/>
      <c r="J30" s="132" t="s">
        <v>291</v>
      </c>
      <c r="L30" s="9"/>
      <c r="M30" s="9"/>
      <c r="N30" s="8"/>
      <c r="O30" s="4"/>
      <c r="P30" s="9"/>
      <c r="Q30" s="9"/>
      <c r="R30" s="9"/>
      <c r="S30" s="9"/>
      <c r="V30" s="9"/>
      <c r="W30" s="9"/>
      <c r="X30" s="8"/>
      <c r="Y30" s="4"/>
      <c r="Z30" s="9"/>
      <c r="AA30" s="9"/>
      <c r="AB30" s="9"/>
      <c r="AC30" s="9"/>
    </row>
    <row r="31" spans="2:29" ht="18" customHeight="1">
      <c r="B31" s="114"/>
      <c r="C31" s="117"/>
      <c r="D31" s="104" t="s">
        <v>116</v>
      </c>
      <c r="E31" s="13" t="s">
        <v>264</v>
      </c>
      <c r="F31" s="13" t="s">
        <v>3</v>
      </c>
      <c r="G31" s="18" t="s">
        <v>269</v>
      </c>
      <c r="H31" s="18"/>
      <c r="I31" s="18"/>
      <c r="J31" s="132" t="s">
        <v>291</v>
      </c>
      <c r="L31" s="9"/>
      <c r="M31" s="9"/>
      <c r="N31" s="8"/>
      <c r="O31" s="4"/>
      <c r="P31" s="9"/>
      <c r="Q31" s="9"/>
      <c r="R31" s="9"/>
      <c r="S31" s="9"/>
      <c r="V31" s="9"/>
      <c r="W31" s="9"/>
      <c r="X31" s="8"/>
      <c r="Y31" s="4"/>
      <c r="Z31" s="9"/>
      <c r="AA31" s="9"/>
      <c r="AB31" s="9"/>
      <c r="AC31" s="9"/>
    </row>
    <row r="32" spans="2:29" ht="18" customHeight="1">
      <c r="B32" s="114"/>
      <c r="C32" s="117"/>
      <c r="D32" s="104" t="s">
        <v>117</v>
      </c>
      <c r="E32" s="13" t="s">
        <v>265</v>
      </c>
      <c r="F32" s="13" t="s">
        <v>3</v>
      </c>
      <c r="G32" s="18" t="s">
        <v>270</v>
      </c>
      <c r="H32" s="18"/>
      <c r="I32" s="18"/>
      <c r="J32" s="132" t="s">
        <v>291</v>
      </c>
      <c r="L32" s="9"/>
      <c r="M32" s="9"/>
      <c r="N32" s="8"/>
      <c r="O32" s="4"/>
      <c r="P32" s="9"/>
      <c r="Q32" s="9"/>
      <c r="R32" s="9"/>
      <c r="S32" s="9"/>
      <c r="V32" s="9"/>
      <c r="W32" s="9"/>
      <c r="X32" s="8"/>
      <c r="Y32" s="4"/>
      <c r="Z32" s="9"/>
      <c r="AA32" s="9"/>
      <c r="AB32" s="9"/>
      <c r="AC32" s="9"/>
    </row>
    <row r="33" spans="2:29" ht="18" customHeight="1">
      <c r="B33" s="114"/>
      <c r="C33" s="117"/>
      <c r="D33" s="104" t="s">
        <v>118</v>
      </c>
      <c r="E33" s="13" t="s">
        <v>266</v>
      </c>
      <c r="F33" s="13" t="s">
        <v>3</v>
      </c>
      <c r="G33" s="18" t="s">
        <v>271</v>
      </c>
      <c r="H33" s="18"/>
      <c r="I33" s="18"/>
      <c r="J33" s="132" t="s">
        <v>291</v>
      </c>
      <c r="L33" s="9"/>
      <c r="M33" s="9"/>
      <c r="N33" s="8"/>
      <c r="O33" s="4"/>
      <c r="P33" s="9"/>
      <c r="Q33" s="9"/>
      <c r="R33" s="9"/>
      <c r="S33" s="9"/>
      <c r="V33" s="9"/>
      <c r="W33" s="9"/>
      <c r="X33" s="8"/>
      <c r="Y33" s="4"/>
      <c r="Z33" s="9"/>
      <c r="AA33" s="9"/>
      <c r="AB33" s="9"/>
      <c r="AC33" s="9"/>
    </row>
    <row r="34" spans="2:29" ht="18" customHeight="1">
      <c r="B34" s="114"/>
      <c r="C34" s="117"/>
      <c r="D34" s="104" t="s">
        <v>32</v>
      </c>
      <c r="E34" s="13" t="s">
        <v>89</v>
      </c>
      <c r="F34" s="13" t="s">
        <v>3</v>
      </c>
      <c r="G34" s="18" t="s">
        <v>90</v>
      </c>
      <c r="H34" s="18"/>
      <c r="I34" s="18"/>
      <c r="J34" s="132" t="s">
        <v>291</v>
      </c>
      <c r="L34" s="9"/>
      <c r="M34" s="9"/>
      <c r="N34" s="8"/>
      <c r="O34" s="4"/>
      <c r="P34" s="9"/>
      <c r="Q34" s="9"/>
      <c r="R34" s="9"/>
      <c r="S34" s="9"/>
      <c r="V34" s="9"/>
      <c r="W34" s="9"/>
      <c r="X34" s="8"/>
      <c r="Y34" s="4"/>
      <c r="Z34" s="9"/>
      <c r="AA34" s="9"/>
      <c r="AB34" s="9"/>
      <c r="AC34" s="9"/>
    </row>
    <row r="35" spans="2:29" ht="18" customHeight="1">
      <c r="B35" s="114"/>
      <c r="C35" s="117"/>
      <c r="D35" s="104" t="s">
        <v>33</v>
      </c>
      <c r="E35" s="13" t="s">
        <v>91</v>
      </c>
      <c r="F35" s="13" t="s">
        <v>3</v>
      </c>
      <c r="G35" s="18" t="s">
        <v>92</v>
      </c>
      <c r="H35" s="18"/>
      <c r="I35" s="18"/>
      <c r="J35" s="132" t="s">
        <v>291</v>
      </c>
      <c r="L35" s="9"/>
      <c r="M35" s="9"/>
      <c r="N35" s="8"/>
      <c r="O35" s="4"/>
      <c r="P35" s="9"/>
      <c r="Q35" s="9"/>
      <c r="R35" s="9"/>
      <c r="S35" s="9"/>
      <c r="V35" s="9"/>
      <c r="W35" s="9"/>
      <c r="X35" s="8"/>
      <c r="Y35" s="4"/>
      <c r="Z35" s="9"/>
      <c r="AA35" s="9"/>
      <c r="AB35" s="9"/>
      <c r="AC35" s="9"/>
    </row>
    <row r="36" spans="2:29" ht="18" customHeight="1">
      <c r="B36" s="114"/>
      <c r="C36" s="117"/>
      <c r="D36" s="104" t="s">
        <v>34</v>
      </c>
      <c r="E36" s="17" t="s">
        <v>64</v>
      </c>
      <c r="F36" s="13" t="s">
        <v>3</v>
      </c>
      <c r="G36" s="18" t="s">
        <v>65</v>
      </c>
      <c r="H36" s="18"/>
      <c r="I36" s="18"/>
      <c r="J36" s="132" t="s">
        <v>291</v>
      </c>
      <c r="L36" s="9"/>
      <c r="M36" s="9"/>
      <c r="N36" s="8"/>
      <c r="O36" s="4"/>
      <c r="P36" s="9"/>
      <c r="Q36" s="9"/>
      <c r="R36" s="9"/>
      <c r="S36" s="9"/>
      <c r="V36" s="9"/>
      <c r="W36" s="9"/>
      <c r="X36" s="8"/>
      <c r="Y36" s="4"/>
      <c r="Z36" s="9"/>
      <c r="AA36" s="9"/>
      <c r="AB36" s="9"/>
      <c r="AC36" s="9"/>
    </row>
    <row r="37" spans="2:29" ht="18" customHeight="1">
      <c r="B37" s="114"/>
      <c r="C37" s="117"/>
      <c r="D37" s="104" t="s">
        <v>35</v>
      </c>
      <c r="E37" s="13" t="s">
        <v>93</v>
      </c>
      <c r="F37" s="13" t="s">
        <v>3</v>
      </c>
      <c r="G37" s="18" t="s">
        <v>94</v>
      </c>
      <c r="H37" s="18"/>
      <c r="I37" s="18"/>
      <c r="J37" s="132" t="s">
        <v>291</v>
      </c>
      <c r="L37" s="9"/>
      <c r="M37" s="9"/>
      <c r="N37" s="8"/>
      <c r="O37" s="4"/>
      <c r="P37" s="9"/>
      <c r="Q37" s="9"/>
      <c r="R37" s="9"/>
      <c r="S37" s="9"/>
      <c r="V37" s="9"/>
      <c r="W37" s="9"/>
      <c r="X37" s="8"/>
      <c r="Y37" s="4"/>
      <c r="Z37" s="9"/>
      <c r="AA37" s="9"/>
      <c r="AB37" s="9"/>
      <c r="AC37" s="9"/>
    </row>
    <row r="38" spans="2:29" ht="18" customHeight="1">
      <c r="B38" s="114"/>
      <c r="C38" s="117"/>
      <c r="D38" s="104" t="s">
        <v>110</v>
      </c>
      <c r="E38" s="13" t="s">
        <v>267</v>
      </c>
      <c r="F38" s="13" t="s">
        <v>3</v>
      </c>
      <c r="G38" s="18" t="s">
        <v>268</v>
      </c>
      <c r="H38" s="18"/>
      <c r="I38" s="18"/>
      <c r="J38" s="132" t="s">
        <v>291</v>
      </c>
      <c r="L38" s="9"/>
      <c r="M38" s="9"/>
      <c r="N38" s="8"/>
      <c r="O38" s="4"/>
      <c r="P38" s="9"/>
      <c r="Q38" s="9"/>
      <c r="R38" s="9"/>
      <c r="S38" s="9"/>
      <c r="V38" s="9"/>
      <c r="W38" s="9"/>
      <c r="X38" s="8"/>
      <c r="Y38" s="4"/>
      <c r="Z38" s="9"/>
      <c r="AA38" s="9"/>
      <c r="AB38" s="9"/>
      <c r="AC38" s="9"/>
    </row>
    <row r="39" spans="2:29" ht="18" customHeight="1">
      <c r="B39" s="114"/>
      <c r="C39" s="117"/>
      <c r="D39" s="104" t="s">
        <v>36</v>
      </c>
      <c r="E39" s="13" t="s">
        <v>87</v>
      </c>
      <c r="F39" s="13" t="s">
        <v>3</v>
      </c>
      <c r="G39" s="18" t="s">
        <v>88</v>
      </c>
      <c r="H39" s="18"/>
      <c r="I39" s="18"/>
      <c r="J39" s="132" t="s">
        <v>291</v>
      </c>
      <c r="L39" s="9"/>
      <c r="M39" s="9"/>
      <c r="N39" s="8"/>
      <c r="O39" s="4"/>
      <c r="P39" s="9"/>
      <c r="Q39" s="9"/>
      <c r="R39" s="9"/>
      <c r="S39" s="9"/>
      <c r="V39" s="9"/>
      <c r="W39" s="9"/>
      <c r="X39" s="8"/>
      <c r="Y39" s="4"/>
      <c r="Z39" s="9"/>
      <c r="AA39" s="9"/>
      <c r="AB39" s="9"/>
      <c r="AC39" s="9"/>
    </row>
    <row r="40" spans="2:29" ht="18" customHeight="1">
      <c r="B40" s="114"/>
      <c r="C40" s="117"/>
      <c r="D40" s="104" t="s">
        <v>37</v>
      </c>
      <c r="E40" s="13" t="s">
        <v>38</v>
      </c>
      <c r="F40" s="13" t="s">
        <v>3</v>
      </c>
      <c r="G40" s="18" t="s">
        <v>39</v>
      </c>
      <c r="H40" s="18"/>
      <c r="I40" s="18"/>
      <c r="J40" s="132" t="s">
        <v>291</v>
      </c>
      <c r="L40" s="4"/>
      <c r="M40" s="4"/>
      <c r="O40" s="4"/>
      <c r="P40" s="4"/>
      <c r="Q40" s="4"/>
      <c r="R40" s="4"/>
      <c r="S40" s="4"/>
      <c r="V40" s="4"/>
      <c r="W40" s="4"/>
      <c r="Y40" s="4"/>
      <c r="Z40" s="4"/>
      <c r="AA40" s="4"/>
      <c r="AB40" s="4"/>
      <c r="AC40" s="4"/>
    </row>
    <row r="41" spans="2:29" ht="18" customHeight="1">
      <c r="B41" s="114"/>
      <c r="C41" s="117"/>
      <c r="D41" s="104" t="s">
        <v>40</v>
      </c>
      <c r="E41" s="13" t="s">
        <v>41</v>
      </c>
      <c r="F41" s="13" t="s">
        <v>3</v>
      </c>
      <c r="G41" s="18" t="s">
        <v>42</v>
      </c>
      <c r="H41" s="18"/>
      <c r="I41" s="18"/>
      <c r="J41" s="132" t="s">
        <v>291</v>
      </c>
      <c r="L41" s="4"/>
      <c r="M41" s="4"/>
      <c r="O41" s="4"/>
      <c r="P41" s="4"/>
      <c r="Q41" s="4"/>
      <c r="R41" s="4"/>
      <c r="S41" s="4"/>
      <c r="V41" s="4"/>
      <c r="W41" s="4"/>
      <c r="Y41" s="4"/>
      <c r="Z41" s="4"/>
      <c r="AA41" s="4"/>
      <c r="AB41" s="4"/>
      <c r="AC41" s="4"/>
    </row>
    <row r="42" spans="2:29" ht="18" customHeight="1">
      <c r="B42" s="114"/>
      <c r="C42" s="117"/>
      <c r="D42" s="104" t="s">
        <v>43</v>
      </c>
      <c r="E42" s="13" t="s">
        <v>95</v>
      </c>
      <c r="F42" s="13" t="s">
        <v>3</v>
      </c>
      <c r="G42" s="18" t="s">
        <v>96</v>
      </c>
      <c r="H42" s="18"/>
      <c r="I42" s="18"/>
      <c r="J42" s="132" t="s">
        <v>291</v>
      </c>
      <c r="L42" s="4"/>
      <c r="M42" s="4"/>
      <c r="O42" s="4"/>
      <c r="P42" s="4"/>
      <c r="Q42" s="4"/>
      <c r="R42" s="4"/>
      <c r="S42" s="4"/>
      <c r="V42" s="4"/>
      <c r="W42" s="4"/>
      <c r="Y42" s="4"/>
      <c r="Z42" s="4"/>
      <c r="AA42" s="4"/>
      <c r="AB42" s="4"/>
      <c r="AC42" s="4"/>
    </row>
    <row r="43" spans="2:29" ht="18" customHeight="1">
      <c r="B43" s="114"/>
      <c r="C43" s="117"/>
      <c r="D43" s="104" t="s">
        <v>44</v>
      </c>
      <c r="E43" s="13" t="s">
        <v>74</v>
      </c>
      <c r="F43" s="13" t="s">
        <v>3</v>
      </c>
      <c r="G43" s="18" t="s">
        <v>75</v>
      </c>
      <c r="H43" s="18"/>
      <c r="I43" s="18"/>
      <c r="J43" s="132" t="s">
        <v>291</v>
      </c>
      <c r="L43" s="4"/>
      <c r="M43" s="4"/>
      <c r="O43" s="4"/>
      <c r="P43" s="4"/>
      <c r="Q43" s="4"/>
      <c r="R43" s="4"/>
      <c r="S43" s="4"/>
      <c r="V43" s="4"/>
      <c r="W43" s="4"/>
      <c r="Y43" s="4"/>
      <c r="Z43" s="4"/>
      <c r="AA43" s="4"/>
      <c r="AB43" s="4"/>
      <c r="AC43" s="4"/>
    </row>
    <row r="44" spans="2:29" ht="18" customHeight="1">
      <c r="B44" s="114"/>
      <c r="C44" s="117"/>
      <c r="D44" s="104" t="s">
        <v>45</v>
      </c>
      <c r="E44" s="13" t="s">
        <v>46</v>
      </c>
      <c r="F44" s="13" t="s">
        <v>3</v>
      </c>
      <c r="G44" s="18" t="s">
        <v>47</v>
      </c>
      <c r="H44" s="18"/>
      <c r="I44" s="18"/>
      <c r="J44" s="132" t="s">
        <v>291</v>
      </c>
      <c r="L44" s="4"/>
      <c r="M44" s="4"/>
      <c r="O44" s="4"/>
      <c r="P44" s="4"/>
      <c r="Q44" s="4"/>
      <c r="R44" s="4"/>
      <c r="S44" s="4"/>
      <c r="V44" s="4"/>
      <c r="W44" s="4"/>
      <c r="Y44" s="4"/>
      <c r="Z44" s="4"/>
      <c r="AA44" s="4"/>
      <c r="AB44" s="4"/>
      <c r="AC44" s="4"/>
    </row>
    <row r="45" spans="2:29" ht="18" customHeight="1">
      <c r="B45" s="115"/>
      <c r="C45" s="118"/>
      <c r="D45" s="105" t="s">
        <v>48</v>
      </c>
      <c r="E45" s="15" t="s">
        <v>61</v>
      </c>
      <c r="F45" s="15" t="s">
        <v>3</v>
      </c>
      <c r="G45" s="19" t="s">
        <v>62</v>
      </c>
      <c r="H45" s="19"/>
      <c r="I45" s="19"/>
      <c r="J45" s="133" t="s">
        <v>291</v>
      </c>
      <c r="L45" s="4"/>
      <c r="M45" s="4"/>
      <c r="O45" s="4"/>
      <c r="P45" s="4"/>
      <c r="Q45" s="4"/>
      <c r="R45" s="4"/>
      <c r="S45" s="4"/>
      <c r="V45" s="4"/>
      <c r="W45" s="4"/>
      <c r="Y45" s="4"/>
      <c r="Z45" s="4"/>
      <c r="AA45" s="4"/>
      <c r="AB45" s="4"/>
      <c r="AC45" s="4"/>
    </row>
    <row r="46" spans="2:29" ht="18" customHeight="1">
      <c r="B46" s="106" t="s">
        <v>49</v>
      </c>
      <c r="C46" s="107">
        <f>+COUNTA(E46)</f>
        <v>1</v>
      </c>
      <c r="D46" s="108" t="s">
        <v>50</v>
      </c>
      <c r="E46" s="7" t="s">
        <v>97</v>
      </c>
      <c r="F46" s="6" t="s">
        <v>3</v>
      </c>
      <c r="G46" s="21" t="s">
        <v>98</v>
      </c>
      <c r="H46" s="21"/>
      <c r="I46" s="21"/>
      <c r="J46" s="134" t="s">
        <v>291</v>
      </c>
      <c r="L46" s="4"/>
      <c r="M46" s="4"/>
      <c r="O46" s="4"/>
      <c r="P46" s="4"/>
      <c r="Q46" s="4"/>
      <c r="R46" s="4"/>
      <c r="S46" s="4"/>
      <c r="V46" s="4"/>
      <c r="W46" s="4"/>
      <c r="Y46" s="4"/>
      <c r="Z46" s="4"/>
      <c r="AA46" s="4"/>
      <c r="AB46" s="4"/>
      <c r="AC46" s="4"/>
    </row>
    <row r="47" spans="2:29" ht="18" customHeight="1" thickBot="1">
      <c r="B47" s="22" t="s">
        <v>83</v>
      </c>
      <c r="C47" s="23">
        <f>+COUNTA(E47)</f>
        <v>1</v>
      </c>
      <c r="D47" s="24" t="s">
        <v>84</v>
      </c>
      <c r="E47" s="25" t="s">
        <v>100</v>
      </c>
      <c r="F47" s="26" t="s">
        <v>3</v>
      </c>
      <c r="G47" s="27" t="s">
        <v>99</v>
      </c>
      <c r="H47" s="27"/>
      <c r="I47" s="27"/>
      <c r="J47" s="135" t="s">
        <v>291</v>
      </c>
      <c r="L47" s="4"/>
      <c r="M47" s="4"/>
      <c r="O47" s="4"/>
      <c r="P47" s="4"/>
      <c r="Q47" s="4"/>
      <c r="R47" s="4"/>
      <c r="S47" s="4"/>
      <c r="V47" s="4"/>
      <c r="W47" s="4"/>
      <c r="Y47" s="4"/>
      <c r="Z47" s="4"/>
      <c r="AA47" s="4"/>
      <c r="AB47" s="4"/>
      <c r="AC47" s="4"/>
    </row>
    <row r="48" spans="2:29" ht="19.2">
      <c r="B48" s="2" t="s">
        <v>51</v>
      </c>
      <c r="C48" s="2">
        <f>SUM(C3:C47)</f>
        <v>45</v>
      </c>
      <c r="D48" s="2"/>
      <c r="E48" s="2"/>
      <c r="F48" s="2"/>
      <c r="G48" s="2"/>
      <c r="H48" s="2"/>
      <c r="I48" s="2"/>
      <c r="J48" s="136"/>
      <c r="K48" s="29" t="s">
        <v>51</v>
      </c>
      <c r="L48" s="3">
        <f>SUM(L4:L46)</f>
        <v>0</v>
      </c>
      <c r="M48" s="3">
        <f>SUM(M4:M46)</f>
        <v>0</v>
      </c>
      <c r="N48" s="5"/>
      <c r="O48" s="36">
        <f>SUM(O4:O47)</f>
        <v>0</v>
      </c>
      <c r="P48" s="3">
        <f>SUM(P4:P47)</f>
        <v>0</v>
      </c>
      <c r="Q48" s="3">
        <f>SUM(Q4:Q47)</f>
        <v>0</v>
      </c>
      <c r="R48" s="3">
        <f>SUM(R4:R47)</f>
        <v>0</v>
      </c>
      <c r="S48" s="3">
        <f>SUM(S4:S46)</f>
        <v>0</v>
      </c>
      <c r="U48" s="29" t="s">
        <v>51</v>
      </c>
      <c r="V48" s="3">
        <f>SUM(V4:V46)</f>
        <v>0</v>
      </c>
      <c r="W48" s="3">
        <f>SUM(W4:W46)</f>
        <v>0</v>
      </c>
      <c r="X48" s="5"/>
      <c r="Y48" s="36">
        <f>SUM(Y4:Y47)</f>
        <v>0</v>
      </c>
      <c r="Z48" s="3">
        <f>SUM(Z4:Z47)</f>
        <v>0</v>
      </c>
      <c r="AA48" s="3">
        <f>SUM(AA4:AA47)</f>
        <v>0</v>
      </c>
      <c r="AB48" s="3">
        <f>SUM(AB4:AB47)</f>
        <v>0</v>
      </c>
      <c r="AC48" s="3">
        <f>SUM(AC4:AC46)</f>
        <v>0</v>
      </c>
    </row>
    <row r="49" spans="4:10">
      <c r="D49" s="10" t="s">
        <v>101</v>
      </c>
      <c r="E49" s="2"/>
      <c r="F49" s="2"/>
      <c r="G49" s="2"/>
      <c r="H49" s="2"/>
      <c r="I49" s="2"/>
      <c r="J49" s="136"/>
    </row>
    <row r="50" spans="4:10">
      <c r="D50" s="2"/>
      <c r="E50" s="2"/>
      <c r="F50" s="2"/>
      <c r="G50" s="2"/>
      <c r="H50" s="2"/>
      <c r="I50" s="2"/>
      <c r="J50" s="136"/>
    </row>
    <row r="51" spans="4:10">
      <c r="D51" s="2"/>
      <c r="E51" s="2"/>
      <c r="G51" s="2"/>
      <c r="H51" s="2"/>
      <c r="I51" s="2"/>
      <c r="J51" s="136"/>
    </row>
    <row r="52" spans="4:10">
      <c r="D52" s="2"/>
      <c r="E52" s="2"/>
      <c r="F52" s="2"/>
      <c r="G52" s="2"/>
      <c r="H52" s="2"/>
      <c r="I52" s="2"/>
      <c r="J52" s="136"/>
    </row>
    <row r="53" spans="4:10">
      <c r="D53" s="2"/>
      <c r="E53" s="2"/>
      <c r="F53" s="2"/>
      <c r="G53" s="2"/>
      <c r="H53" s="2"/>
      <c r="I53" s="2"/>
      <c r="J53" s="136"/>
    </row>
    <row r="54" spans="4:10">
      <c r="D54" s="2"/>
      <c r="E54" s="2"/>
      <c r="F54" s="2"/>
      <c r="G54" s="2"/>
      <c r="H54" s="2"/>
      <c r="I54" s="2"/>
      <c r="J54" s="136"/>
    </row>
    <row r="55" spans="4:10">
      <c r="D55" s="2"/>
      <c r="E55" s="2"/>
      <c r="F55" s="2"/>
      <c r="G55" s="2"/>
      <c r="H55" s="2"/>
      <c r="I55" s="2"/>
      <c r="J55" s="136"/>
    </row>
    <row r="56" spans="4:10">
      <c r="D56" s="2"/>
      <c r="E56" s="2"/>
      <c r="F56" s="2"/>
      <c r="G56" s="2"/>
      <c r="H56" s="2"/>
      <c r="I56" s="2"/>
      <c r="J56" s="136"/>
    </row>
  </sheetData>
  <mergeCells count="7">
    <mergeCell ref="B12:B20"/>
    <mergeCell ref="B22:B45"/>
    <mergeCell ref="C3:C5"/>
    <mergeCell ref="C12:C20"/>
    <mergeCell ref="C22:C45"/>
    <mergeCell ref="B6:B11"/>
    <mergeCell ref="C6:C11"/>
  </mergeCells>
  <phoneticPr fontId="23"/>
  <pageMargins left="0.25" right="0.25" top="0.75" bottom="0.75" header="0.3" footer="0.3"/>
  <pageSetup paperSize="9" scale="60"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CC023-C4F4-4608-93C9-FB694EFC671B}">
  <sheetPr>
    <pageSetUpPr fitToPage="1"/>
  </sheetPr>
  <dimension ref="B1:AA28"/>
  <sheetViews>
    <sheetView view="pageBreakPreview" zoomScale="85" zoomScaleNormal="85" zoomScaleSheetLayoutView="85" workbookViewId="0">
      <selection activeCell="M37" sqref="M37"/>
    </sheetView>
  </sheetViews>
  <sheetFormatPr defaultColWidth="9" defaultRowHeight="13.2"/>
  <cols>
    <col min="1" max="1" width="3.21875" style="37" customWidth="1"/>
    <col min="2" max="2" width="3.44140625" style="37" bestFit="1" customWidth="1"/>
    <col min="3" max="3" width="25.33203125" style="42" bestFit="1" customWidth="1"/>
    <col min="4" max="4" width="18" style="40" bestFit="1" customWidth="1"/>
    <col min="5" max="5" width="13.88671875" style="40" bestFit="1" customWidth="1"/>
    <col min="6" max="6" width="9.44140625" style="37" hidden="1" customWidth="1"/>
    <col min="7" max="7" width="37.21875" style="37" hidden="1" customWidth="1"/>
    <col min="8" max="8" width="25.109375" style="37" customWidth="1"/>
    <col min="9" max="9" width="7.44140625" style="37" customWidth="1"/>
    <col min="10" max="11" width="9" style="1"/>
    <col min="12" max="12" width="4.109375" style="1" customWidth="1"/>
    <col min="13" max="16" width="13.6640625" style="1" bestFit="1" customWidth="1"/>
    <col min="17" max="17" width="15.6640625" style="1" bestFit="1" customWidth="1"/>
    <col min="18" max="18" width="8.33203125" style="1" customWidth="1"/>
    <col min="19" max="19" width="4.6640625" style="1" customWidth="1"/>
    <col min="20" max="21" width="9" style="1"/>
    <col min="22" max="22" width="4.109375" style="1" customWidth="1"/>
    <col min="23" max="26" width="13.6640625" style="1" bestFit="1" customWidth="1"/>
    <col min="27" max="27" width="15.6640625" style="1" bestFit="1" customWidth="1"/>
    <col min="28" max="16384" width="9" style="37"/>
  </cols>
  <sheetData>
    <row r="1" spans="2:27" ht="21.6" thickBot="1">
      <c r="C1" s="82" t="s">
        <v>249</v>
      </c>
      <c r="D1" s="83"/>
      <c r="E1" s="83"/>
      <c r="F1" s="83"/>
      <c r="G1" s="83"/>
      <c r="J1" s="11" t="s">
        <v>127</v>
      </c>
      <c r="M1" s="35"/>
      <c r="T1" s="11" t="s">
        <v>128</v>
      </c>
      <c r="W1" s="35"/>
    </row>
    <row r="2" spans="2:27">
      <c r="B2" s="127" t="s">
        <v>250</v>
      </c>
      <c r="C2" s="128"/>
      <c r="D2" s="43" t="s">
        <v>129</v>
      </c>
      <c r="E2" s="43" t="s">
        <v>130</v>
      </c>
      <c r="F2" s="43" t="s">
        <v>131</v>
      </c>
      <c r="G2" s="43" t="s">
        <v>132</v>
      </c>
      <c r="H2" s="84" t="s">
        <v>133</v>
      </c>
      <c r="I2" s="74"/>
      <c r="J2" s="81" t="s">
        <v>115</v>
      </c>
      <c r="K2" s="81" t="s">
        <v>114</v>
      </c>
      <c r="M2" s="81" t="s">
        <v>123</v>
      </c>
      <c r="N2" s="81" t="s">
        <v>124</v>
      </c>
      <c r="O2" s="81" t="s">
        <v>125</v>
      </c>
      <c r="P2" s="81" t="s">
        <v>126</v>
      </c>
      <c r="Q2" s="81" t="s">
        <v>119</v>
      </c>
      <c r="T2" s="81" t="s">
        <v>115</v>
      </c>
      <c r="U2" s="81" t="s">
        <v>114</v>
      </c>
      <c r="W2" s="81" t="s">
        <v>123</v>
      </c>
      <c r="X2" s="81" t="s">
        <v>124</v>
      </c>
      <c r="Y2" s="81" t="s">
        <v>125</v>
      </c>
      <c r="Z2" s="81" t="s">
        <v>126</v>
      </c>
      <c r="AA2" s="81" t="s">
        <v>119</v>
      </c>
    </row>
    <row r="3" spans="2:27">
      <c r="B3" s="58">
        <v>1</v>
      </c>
      <c r="C3" s="59" t="s">
        <v>134</v>
      </c>
      <c r="D3" s="60" t="s">
        <v>135</v>
      </c>
      <c r="E3" s="61" t="s">
        <v>136</v>
      </c>
      <c r="F3" s="61" t="s">
        <v>137</v>
      </c>
      <c r="G3" s="62" t="s">
        <v>138</v>
      </c>
      <c r="H3" s="85" t="s">
        <v>139</v>
      </c>
      <c r="I3" s="75"/>
      <c r="J3" s="4"/>
      <c r="K3" s="4"/>
      <c r="M3" s="4"/>
      <c r="N3" s="4"/>
      <c r="O3" s="4"/>
      <c r="P3" s="4"/>
      <c r="Q3" s="4"/>
      <c r="T3" s="4"/>
      <c r="U3" s="4"/>
      <c r="W3" s="4"/>
      <c r="X3" s="4"/>
      <c r="Y3" s="4"/>
      <c r="Z3" s="4"/>
      <c r="AA3" s="4"/>
    </row>
    <row r="4" spans="2:27">
      <c r="B4" s="46">
        <v>2</v>
      </c>
      <c r="C4" s="47" t="s">
        <v>140</v>
      </c>
      <c r="D4" s="48" t="s">
        <v>141</v>
      </c>
      <c r="E4" s="44" t="s">
        <v>142</v>
      </c>
      <c r="F4" s="44" t="s">
        <v>143</v>
      </c>
      <c r="G4" s="49" t="s">
        <v>144</v>
      </c>
      <c r="H4" s="86"/>
      <c r="I4" s="76"/>
      <c r="J4" s="9"/>
      <c r="K4" s="9"/>
      <c r="L4" s="8"/>
      <c r="M4" s="4"/>
      <c r="N4" s="4"/>
      <c r="O4" s="4"/>
      <c r="P4" s="4"/>
      <c r="Q4" s="9"/>
      <c r="T4" s="9"/>
      <c r="U4" s="9"/>
      <c r="V4" s="8"/>
      <c r="W4" s="4"/>
      <c r="X4" s="4"/>
      <c r="Y4" s="4"/>
      <c r="Z4" s="4"/>
      <c r="AA4" s="9"/>
    </row>
    <row r="5" spans="2:27">
      <c r="B5" s="58">
        <v>3</v>
      </c>
      <c r="C5" s="47" t="s">
        <v>145</v>
      </c>
      <c r="D5" s="48" t="s">
        <v>146</v>
      </c>
      <c r="E5" s="44" t="s">
        <v>147</v>
      </c>
      <c r="F5" s="44" t="s">
        <v>148</v>
      </c>
      <c r="G5" s="49" t="s">
        <v>149</v>
      </c>
      <c r="H5" s="86"/>
      <c r="I5" s="76"/>
      <c r="J5" s="9"/>
      <c r="K5" s="9"/>
      <c r="L5" s="8"/>
      <c r="M5" s="4"/>
      <c r="N5" s="9"/>
      <c r="O5" s="9"/>
      <c r="P5" s="9"/>
      <c r="Q5" s="9"/>
      <c r="T5" s="9"/>
      <c r="U5" s="9"/>
      <c r="V5" s="8"/>
      <c r="W5" s="4"/>
      <c r="X5" s="9"/>
      <c r="Y5" s="9"/>
      <c r="Z5" s="9"/>
      <c r="AA5" s="9"/>
    </row>
    <row r="6" spans="2:27">
      <c r="B6" s="46">
        <v>4</v>
      </c>
      <c r="C6" s="47" t="s">
        <v>150</v>
      </c>
      <c r="D6" s="48" t="s">
        <v>151</v>
      </c>
      <c r="E6" s="44" t="s">
        <v>152</v>
      </c>
      <c r="F6" s="44" t="s">
        <v>153</v>
      </c>
      <c r="G6" s="49" t="s">
        <v>154</v>
      </c>
      <c r="H6" s="86" t="s">
        <v>155</v>
      </c>
      <c r="I6" s="76"/>
      <c r="J6" s="9"/>
      <c r="K6" s="9"/>
      <c r="L6" s="8"/>
      <c r="M6" s="4"/>
      <c r="N6" s="9"/>
      <c r="O6" s="9"/>
      <c r="P6" s="9"/>
      <c r="Q6" s="9"/>
      <c r="T6" s="9"/>
      <c r="U6" s="9"/>
      <c r="V6" s="8"/>
      <c r="W6" s="4"/>
      <c r="X6" s="9"/>
      <c r="Y6" s="9"/>
      <c r="Z6" s="9"/>
      <c r="AA6" s="9"/>
    </row>
    <row r="7" spans="2:27">
      <c r="B7" s="58">
        <v>5</v>
      </c>
      <c r="C7" s="47" t="s">
        <v>156</v>
      </c>
      <c r="D7" s="48" t="s">
        <v>157</v>
      </c>
      <c r="E7" s="44" t="s">
        <v>158</v>
      </c>
      <c r="F7" s="44" t="s">
        <v>137</v>
      </c>
      <c r="G7" s="49" t="s">
        <v>159</v>
      </c>
      <c r="H7" s="87" t="s">
        <v>160</v>
      </c>
      <c r="I7" s="77"/>
      <c r="J7" s="9"/>
      <c r="K7" s="9"/>
      <c r="L7" s="8"/>
      <c r="M7" s="4"/>
      <c r="N7" s="9"/>
      <c r="O7" s="9"/>
      <c r="P7" s="9"/>
      <c r="Q7" s="9"/>
      <c r="T7" s="9"/>
      <c r="U7" s="9"/>
      <c r="V7" s="8"/>
      <c r="W7" s="4"/>
      <c r="X7" s="9"/>
      <c r="Y7" s="9"/>
      <c r="Z7" s="9"/>
      <c r="AA7" s="9"/>
    </row>
    <row r="8" spans="2:27">
      <c r="B8" s="46">
        <v>6</v>
      </c>
      <c r="C8" s="47" t="s">
        <v>161</v>
      </c>
      <c r="D8" s="48" t="s">
        <v>162</v>
      </c>
      <c r="E8" s="44" t="s">
        <v>163</v>
      </c>
      <c r="F8" s="44" t="s">
        <v>164</v>
      </c>
      <c r="G8" s="49" t="s">
        <v>165</v>
      </c>
      <c r="H8" s="87" t="s">
        <v>166</v>
      </c>
      <c r="I8" s="77"/>
      <c r="J8" s="9"/>
      <c r="K8" s="9"/>
      <c r="L8" s="8"/>
      <c r="M8" s="4"/>
      <c r="N8" s="9"/>
      <c r="O8" s="9"/>
      <c r="P8" s="9"/>
      <c r="Q8" s="9"/>
      <c r="T8" s="9"/>
      <c r="U8" s="9"/>
      <c r="V8" s="8"/>
      <c r="W8" s="4"/>
      <c r="X8" s="9"/>
      <c r="Y8" s="9"/>
      <c r="Z8" s="9"/>
      <c r="AA8" s="9"/>
    </row>
    <row r="9" spans="2:27">
      <c r="B9" s="58">
        <v>7</v>
      </c>
      <c r="C9" s="47" t="s">
        <v>167</v>
      </c>
      <c r="D9" s="48" t="s">
        <v>168</v>
      </c>
      <c r="E9" s="44" t="s">
        <v>169</v>
      </c>
      <c r="F9" s="44" t="s">
        <v>170</v>
      </c>
      <c r="G9" s="49" t="s">
        <v>171</v>
      </c>
      <c r="H9" s="88"/>
      <c r="I9" s="75"/>
      <c r="J9" s="9"/>
      <c r="K9" s="9"/>
      <c r="L9" s="8"/>
      <c r="M9" s="4"/>
      <c r="N9" s="9"/>
      <c r="O9" s="9"/>
      <c r="P9" s="9"/>
      <c r="Q9" s="9"/>
      <c r="T9" s="9"/>
      <c r="U9" s="9"/>
      <c r="V9" s="8"/>
      <c r="W9" s="4"/>
      <c r="X9" s="9"/>
      <c r="Y9" s="9"/>
      <c r="Z9" s="9"/>
      <c r="AA9" s="9"/>
    </row>
    <row r="10" spans="2:27">
      <c r="B10" s="46">
        <v>8</v>
      </c>
      <c r="C10" s="71" t="s">
        <v>172</v>
      </c>
      <c r="D10" s="50" t="s">
        <v>173</v>
      </c>
      <c r="E10" s="51" t="s">
        <v>174</v>
      </c>
      <c r="F10" s="51" t="s">
        <v>175</v>
      </c>
      <c r="G10" s="52" t="s">
        <v>176</v>
      </c>
      <c r="H10" s="87" t="s">
        <v>177</v>
      </c>
      <c r="I10" s="77"/>
      <c r="J10" s="9"/>
      <c r="K10" s="9"/>
      <c r="L10" s="8"/>
      <c r="M10" s="4"/>
      <c r="N10" s="9"/>
      <c r="O10" s="9"/>
      <c r="P10" s="9"/>
      <c r="Q10" s="9"/>
      <c r="T10" s="9"/>
      <c r="U10" s="9"/>
      <c r="V10" s="8"/>
      <c r="W10" s="4"/>
      <c r="X10" s="9"/>
      <c r="Y10" s="9"/>
      <c r="Z10" s="9"/>
      <c r="AA10" s="9"/>
    </row>
    <row r="11" spans="2:27">
      <c r="B11" s="58">
        <v>9</v>
      </c>
      <c r="C11" s="64" t="s">
        <v>178</v>
      </c>
      <c r="D11" s="65" t="s">
        <v>179</v>
      </c>
      <c r="E11" s="66" t="s">
        <v>180</v>
      </c>
      <c r="F11" s="66" t="s">
        <v>181</v>
      </c>
      <c r="G11" s="67" t="s">
        <v>182</v>
      </c>
      <c r="H11" s="89"/>
      <c r="I11" s="76"/>
      <c r="J11" s="9"/>
      <c r="K11" s="9"/>
      <c r="L11" s="8"/>
      <c r="M11" s="4"/>
      <c r="N11" s="9"/>
      <c r="O11" s="9"/>
      <c r="P11" s="9"/>
      <c r="Q11" s="9"/>
      <c r="T11" s="9"/>
      <c r="U11" s="9"/>
      <c r="V11" s="8"/>
      <c r="W11" s="4"/>
      <c r="X11" s="9"/>
      <c r="Y11" s="9"/>
      <c r="Z11" s="9"/>
      <c r="AA11" s="9"/>
    </row>
    <row r="12" spans="2:27">
      <c r="B12" s="129" t="s">
        <v>251</v>
      </c>
      <c r="C12" s="130"/>
      <c r="D12" s="38" t="s">
        <v>129</v>
      </c>
      <c r="E12" s="38" t="s">
        <v>130</v>
      </c>
      <c r="F12" s="38" t="s">
        <v>131</v>
      </c>
      <c r="G12" s="38" t="s">
        <v>132</v>
      </c>
      <c r="H12" s="90" t="s">
        <v>133</v>
      </c>
      <c r="I12" s="74"/>
      <c r="J12" s="9"/>
      <c r="K12" s="9"/>
      <c r="L12" s="8"/>
      <c r="M12" s="4"/>
      <c r="N12" s="9"/>
      <c r="O12" s="9"/>
      <c r="P12" s="9"/>
      <c r="Q12" s="9"/>
      <c r="T12" s="9"/>
      <c r="U12" s="9"/>
      <c r="V12" s="8"/>
      <c r="W12" s="4"/>
      <c r="X12" s="9"/>
      <c r="Y12" s="9"/>
      <c r="Z12" s="9"/>
      <c r="AA12" s="9"/>
    </row>
    <row r="13" spans="2:27">
      <c r="B13" s="58">
        <v>10</v>
      </c>
      <c r="C13" s="59" t="s">
        <v>183</v>
      </c>
      <c r="D13" s="60" t="s">
        <v>184</v>
      </c>
      <c r="E13" s="61" t="s">
        <v>185</v>
      </c>
      <c r="F13" s="61" t="s">
        <v>186</v>
      </c>
      <c r="G13" s="62" t="s">
        <v>187</v>
      </c>
      <c r="H13" s="91" t="s">
        <v>188</v>
      </c>
      <c r="I13" s="76"/>
      <c r="J13" s="9"/>
      <c r="K13" s="9"/>
      <c r="L13" s="8"/>
      <c r="M13" s="4"/>
      <c r="N13" s="9"/>
      <c r="O13" s="9"/>
      <c r="P13" s="9"/>
      <c r="Q13" s="9"/>
      <c r="T13" s="9"/>
      <c r="U13" s="9"/>
      <c r="V13" s="8"/>
      <c r="W13" s="4"/>
      <c r="X13" s="9"/>
      <c r="Y13" s="9"/>
      <c r="Z13" s="9"/>
      <c r="AA13" s="9"/>
    </row>
    <row r="14" spans="2:27">
      <c r="B14" s="46">
        <v>11</v>
      </c>
      <c r="C14" s="71" t="s">
        <v>189</v>
      </c>
      <c r="D14" s="48" t="s">
        <v>190</v>
      </c>
      <c r="E14" s="44" t="s">
        <v>191</v>
      </c>
      <c r="F14" s="44" t="s">
        <v>192</v>
      </c>
      <c r="G14" s="45" t="s">
        <v>193</v>
      </c>
      <c r="H14" s="86" t="s">
        <v>194</v>
      </c>
      <c r="I14" s="76"/>
      <c r="J14" s="9"/>
      <c r="K14" s="9"/>
      <c r="L14" s="8"/>
      <c r="M14" s="4"/>
      <c r="N14" s="9"/>
      <c r="O14" s="9"/>
      <c r="P14" s="9"/>
      <c r="Q14" s="9"/>
      <c r="T14" s="9"/>
      <c r="U14" s="9"/>
      <c r="V14" s="8"/>
      <c r="W14" s="4"/>
      <c r="X14" s="9"/>
      <c r="Y14" s="9"/>
      <c r="Z14" s="9"/>
      <c r="AA14" s="9"/>
    </row>
    <row r="15" spans="2:27">
      <c r="B15" s="58">
        <v>12</v>
      </c>
      <c r="C15" s="71" t="s">
        <v>189</v>
      </c>
      <c r="D15" s="48" t="s">
        <v>195</v>
      </c>
      <c r="E15" s="44" t="s">
        <v>196</v>
      </c>
      <c r="F15" s="44" t="s">
        <v>197</v>
      </c>
      <c r="G15" s="45" t="s">
        <v>198</v>
      </c>
      <c r="H15" s="87" t="s">
        <v>199</v>
      </c>
      <c r="I15" s="77"/>
      <c r="J15" s="9"/>
      <c r="K15" s="9"/>
      <c r="L15" s="8"/>
      <c r="M15" s="4"/>
      <c r="N15" s="9"/>
      <c r="O15" s="9"/>
      <c r="P15" s="9"/>
      <c r="Q15" s="9"/>
      <c r="T15" s="9"/>
      <c r="U15" s="9"/>
      <c r="V15" s="8"/>
      <c r="W15" s="4"/>
      <c r="X15" s="9"/>
      <c r="Y15" s="9"/>
      <c r="Z15" s="9"/>
      <c r="AA15" s="9"/>
    </row>
    <row r="16" spans="2:27">
      <c r="B16" s="46">
        <v>13</v>
      </c>
      <c r="C16" s="47" t="s">
        <v>200</v>
      </c>
      <c r="D16" s="48" t="s">
        <v>201</v>
      </c>
      <c r="E16" s="44" t="s">
        <v>202</v>
      </c>
      <c r="F16" s="44" t="s">
        <v>148</v>
      </c>
      <c r="G16" s="49" t="s">
        <v>203</v>
      </c>
      <c r="H16" s="86" t="s">
        <v>204</v>
      </c>
      <c r="I16" s="76"/>
      <c r="J16" s="9"/>
      <c r="K16" s="9"/>
      <c r="L16" s="8"/>
      <c r="M16" s="4"/>
      <c r="N16" s="9"/>
      <c r="O16" s="9"/>
      <c r="P16" s="9"/>
      <c r="Q16" s="9"/>
      <c r="T16" s="9"/>
      <c r="U16" s="9"/>
      <c r="V16" s="8"/>
      <c r="W16" s="4"/>
      <c r="X16" s="9"/>
      <c r="Y16" s="9"/>
      <c r="Z16" s="9"/>
      <c r="AA16" s="9"/>
    </row>
    <row r="17" spans="2:27">
      <c r="B17" s="58">
        <v>14</v>
      </c>
      <c r="C17" s="47" t="s">
        <v>205</v>
      </c>
      <c r="D17" s="48" t="s">
        <v>206</v>
      </c>
      <c r="E17" s="44" t="s">
        <v>207</v>
      </c>
      <c r="F17" s="44" t="s">
        <v>148</v>
      </c>
      <c r="G17" s="49" t="s">
        <v>208</v>
      </c>
      <c r="H17" s="86"/>
      <c r="I17" s="76"/>
      <c r="J17" s="9"/>
      <c r="K17" s="9"/>
      <c r="L17" s="8"/>
      <c r="M17" s="4"/>
      <c r="N17" s="9"/>
      <c r="O17" s="9"/>
      <c r="P17" s="9"/>
      <c r="Q17" s="9"/>
      <c r="T17" s="9"/>
      <c r="U17" s="9"/>
      <c r="V17" s="8"/>
      <c r="W17" s="4"/>
      <c r="X17" s="9"/>
      <c r="Y17" s="9"/>
      <c r="Z17" s="9"/>
      <c r="AA17" s="9"/>
    </row>
    <row r="18" spans="2:27">
      <c r="B18" s="46">
        <v>15</v>
      </c>
      <c r="C18" s="47" t="s">
        <v>209</v>
      </c>
      <c r="D18" s="48" t="s">
        <v>210</v>
      </c>
      <c r="E18" s="44" t="s">
        <v>211</v>
      </c>
      <c r="F18" s="44" t="s">
        <v>212</v>
      </c>
      <c r="G18" s="49" t="s">
        <v>213</v>
      </c>
      <c r="H18" s="86"/>
      <c r="I18" s="76"/>
      <c r="J18" s="9"/>
      <c r="K18" s="9"/>
      <c r="L18" s="8"/>
      <c r="M18" s="4"/>
      <c r="N18" s="9"/>
      <c r="O18" s="9"/>
      <c r="P18" s="9"/>
      <c r="Q18" s="9"/>
      <c r="T18" s="9"/>
      <c r="U18" s="9"/>
      <c r="V18" s="8"/>
      <c r="W18" s="4"/>
      <c r="X18" s="9"/>
      <c r="Y18" s="9"/>
      <c r="Z18" s="9"/>
      <c r="AA18" s="9"/>
    </row>
    <row r="19" spans="2:27">
      <c r="B19" s="58">
        <v>16</v>
      </c>
      <c r="C19" s="47" t="s">
        <v>214</v>
      </c>
      <c r="D19" s="48" t="s">
        <v>215</v>
      </c>
      <c r="E19" s="44" t="s">
        <v>216</v>
      </c>
      <c r="F19" s="44" t="s">
        <v>148</v>
      </c>
      <c r="G19" s="49" t="s">
        <v>217</v>
      </c>
      <c r="H19" s="88"/>
      <c r="I19" s="75"/>
      <c r="J19" s="9"/>
      <c r="K19" s="9"/>
      <c r="L19" s="8"/>
      <c r="M19" s="4"/>
      <c r="N19" s="9"/>
      <c r="O19" s="9"/>
      <c r="P19" s="9"/>
      <c r="Q19" s="9"/>
      <c r="T19" s="9"/>
      <c r="U19" s="9"/>
      <c r="V19" s="8"/>
      <c r="W19" s="4"/>
      <c r="X19" s="9"/>
      <c r="Y19" s="9"/>
      <c r="Z19" s="9"/>
      <c r="AA19" s="9"/>
    </row>
    <row r="20" spans="2:27">
      <c r="B20" s="46">
        <v>17</v>
      </c>
      <c r="C20" s="64" t="s">
        <v>218</v>
      </c>
      <c r="D20" s="65" t="s">
        <v>219</v>
      </c>
      <c r="E20" s="66" t="s">
        <v>220</v>
      </c>
      <c r="F20" s="66" t="s">
        <v>221</v>
      </c>
      <c r="G20" s="67" t="s">
        <v>222</v>
      </c>
      <c r="H20" s="92" t="s">
        <v>223</v>
      </c>
      <c r="I20" s="77"/>
      <c r="J20" s="9"/>
      <c r="K20" s="9"/>
      <c r="L20" s="8"/>
      <c r="M20" s="4"/>
      <c r="N20" s="9"/>
      <c r="O20" s="9"/>
      <c r="P20" s="9"/>
      <c r="Q20" s="9"/>
      <c r="T20" s="9"/>
      <c r="U20" s="9"/>
      <c r="V20" s="8"/>
      <c r="W20" s="4"/>
      <c r="X20" s="9"/>
      <c r="Y20" s="9"/>
      <c r="Z20" s="9"/>
      <c r="AA20" s="9"/>
    </row>
    <row r="21" spans="2:27">
      <c r="B21" s="123" t="s">
        <v>252</v>
      </c>
      <c r="C21" s="124"/>
      <c r="D21" s="38" t="s">
        <v>129</v>
      </c>
      <c r="E21" s="38" t="s">
        <v>130</v>
      </c>
      <c r="F21" s="38" t="s">
        <v>131</v>
      </c>
      <c r="G21" s="38" t="s">
        <v>132</v>
      </c>
      <c r="H21" s="90" t="s">
        <v>133</v>
      </c>
      <c r="I21" s="74"/>
      <c r="J21" s="9"/>
      <c r="K21" s="9"/>
      <c r="L21" s="8"/>
      <c r="M21" s="4"/>
      <c r="N21" s="9"/>
      <c r="O21" s="9"/>
      <c r="P21" s="9"/>
      <c r="Q21" s="9"/>
      <c r="T21" s="9"/>
      <c r="U21" s="9"/>
      <c r="V21" s="8"/>
      <c r="W21" s="4"/>
      <c r="X21" s="9"/>
      <c r="Y21" s="9"/>
      <c r="Z21" s="9"/>
      <c r="AA21" s="9"/>
    </row>
    <row r="22" spans="2:27">
      <c r="B22" s="58">
        <v>18</v>
      </c>
      <c r="C22" s="68" t="s">
        <v>224</v>
      </c>
      <c r="D22" s="60" t="s">
        <v>225</v>
      </c>
      <c r="E22" s="61" t="s">
        <v>226</v>
      </c>
      <c r="F22" s="61" t="s">
        <v>197</v>
      </c>
      <c r="G22" s="69" t="s">
        <v>198</v>
      </c>
      <c r="H22" s="93"/>
      <c r="I22" s="78"/>
      <c r="J22" s="9"/>
      <c r="K22" s="9"/>
      <c r="L22" s="8"/>
      <c r="M22" s="4"/>
      <c r="N22" s="9"/>
      <c r="O22" s="9"/>
      <c r="P22" s="9"/>
      <c r="Q22" s="9"/>
      <c r="T22" s="9"/>
      <c r="U22" s="9"/>
      <c r="V22" s="8"/>
      <c r="W22" s="4"/>
      <c r="X22" s="9"/>
      <c r="Y22" s="9"/>
      <c r="Z22" s="9"/>
      <c r="AA22" s="9"/>
    </row>
    <row r="23" spans="2:27">
      <c r="B23" s="63">
        <v>19</v>
      </c>
      <c r="C23" s="64" t="s">
        <v>227</v>
      </c>
      <c r="D23" s="66" t="s">
        <v>228</v>
      </c>
      <c r="E23" s="66" t="s">
        <v>229</v>
      </c>
      <c r="F23" s="66" t="s">
        <v>230</v>
      </c>
      <c r="G23" s="67" t="s">
        <v>231</v>
      </c>
      <c r="H23" s="94" t="s">
        <v>232</v>
      </c>
      <c r="I23" s="79"/>
      <c r="J23" s="9"/>
      <c r="K23" s="9"/>
      <c r="L23" s="8"/>
      <c r="M23" s="4"/>
      <c r="N23" s="9"/>
      <c r="O23" s="9"/>
      <c r="P23" s="9"/>
      <c r="Q23" s="9"/>
      <c r="T23" s="9"/>
      <c r="U23" s="9"/>
      <c r="V23" s="8"/>
      <c r="W23" s="4"/>
      <c r="X23" s="9"/>
      <c r="Y23" s="9"/>
      <c r="Z23" s="9"/>
      <c r="AA23" s="9"/>
    </row>
    <row r="24" spans="2:27">
      <c r="B24" s="125" t="s">
        <v>253</v>
      </c>
      <c r="C24" s="126"/>
      <c r="D24" s="38" t="s">
        <v>129</v>
      </c>
      <c r="E24" s="38" t="s">
        <v>130</v>
      </c>
      <c r="F24" s="38" t="s">
        <v>131</v>
      </c>
      <c r="G24" s="38" t="s">
        <v>132</v>
      </c>
      <c r="H24" s="90" t="s">
        <v>133</v>
      </c>
      <c r="I24" s="74"/>
      <c r="J24" s="9"/>
      <c r="K24" s="9"/>
      <c r="L24" s="8"/>
      <c r="M24" s="4"/>
      <c r="N24" s="9"/>
      <c r="O24" s="9"/>
      <c r="P24" s="9"/>
      <c r="Q24" s="9"/>
      <c r="T24" s="9"/>
      <c r="U24" s="9"/>
      <c r="V24" s="8"/>
      <c r="W24" s="4"/>
      <c r="X24" s="9"/>
      <c r="Y24" s="9"/>
      <c r="Z24" s="9"/>
      <c r="AA24" s="9"/>
    </row>
    <row r="25" spans="2:27" ht="13.5" customHeight="1">
      <c r="B25" s="58">
        <v>20</v>
      </c>
      <c r="C25" s="59" t="s">
        <v>233</v>
      </c>
      <c r="D25" s="61" t="s">
        <v>234</v>
      </c>
      <c r="E25" s="61" t="s">
        <v>235</v>
      </c>
      <c r="F25" s="61" t="s">
        <v>236</v>
      </c>
      <c r="G25" s="70" t="s">
        <v>237</v>
      </c>
      <c r="H25" s="85"/>
      <c r="I25" s="75"/>
      <c r="J25" s="9"/>
      <c r="K25" s="9"/>
      <c r="L25" s="8"/>
      <c r="M25" s="4"/>
      <c r="N25" s="9"/>
      <c r="O25" s="9"/>
      <c r="P25" s="9"/>
      <c r="Q25" s="9"/>
      <c r="T25" s="9"/>
      <c r="U25" s="9"/>
      <c r="V25" s="8"/>
      <c r="W25" s="4"/>
      <c r="X25" s="9"/>
      <c r="Y25" s="9"/>
      <c r="Z25" s="9"/>
      <c r="AA25" s="9"/>
    </row>
    <row r="26" spans="2:27">
      <c r="B26" s="46">
        <v>21</v>
      </c>
      <c r="C26" s="47" t="s">
        <v>238</v>
      </c>
      <c r="D26" s="44" t="s">
        <v>239</v>
      </c>
      <c r="E26" s="44" t="s">
        <v>240</v>
      </c>
      <c r="F26" s="44" t="s">
        <v>241</v>
      </c>
      <c r="G26" s="53" t="s">
        <v>242</v>
      </c>
      <c r="H26" s="95" t="s">
        <v>243</v>
      </c>
      <c r="I26" s="80"/>
      <c r="J26" s="9"/>
      <c r="K26" s="9"/>
      <c r="L26" s="8"/>
      <c r="M26" s="4"/>
      <c r="N26" s="9"/>
      <c r="O26" s="9"/>
      <c r="P26" s="9"/>
      <c r="Q26" s="9"/>
      <c r="T26" s="9"/>
      <c r="U26" s="9"/>
      <c r="V26" s="8"/>
      <c r="W26" s="4"/>
      <c r="X26" s="9"/>
      <c r="Y26" s="9"/>
      <c r="Z26" s="9"/>
      <c r="AA26" s="9"/>
    </row>
    <row r="27" spans="2:27" ht="13.8" thickBot="1">
      <c r="B27" s="54">
        <v>22</v>
      </c>
      <c r="C27" s="55" t="s">
        <v>244</v>
      </c>
      <c r="D27" s="56" t="s">
        <v>245</v>
      </c>
      <c r="E27" s="56" t="s">
        <v>246</v>
      </c>
      <c r="F27" s="56" t="s">
        <v>181</v>
      </c>
      <c r="G27" s="57" t="s">
        <v>247</v>
      </c>
      <c r="H27" s="96" t="s">
        <v>248</v>
      </c>
      <c r="I27" s="77"/>
      <c r="J27" s="9"/>
      <c r="K27" s="9"/>
      <c r="L27" s="8"/>
      <c r="M27" s="4"/>
      <c r="N27" s="9"/>
      <c r="O27" s="9"/>
      <c r="P27" s="9"/>
      <c r="Q27" s="9"/>
      <c r="T27" s="9"/>
      <c r="U27" s="9"/>
      <c r="V27" s="8"/>
      <c r="W27" s="4"/>
      <c r="X27" s="9"/>
      <c r="Y27" s="9"/>
      <c r="Z27" s="9"/>
      <c r="AA27" s="9"/>
    </row>
    <row r="28" spans="2:27" ht="19.2">
      <c r="B28" s="72" t="s">
        <v>254</v>
      </c>
      <c r="C28" s="39"/>
      <c r="H28" s="73"/>
      <c r="I28" s="41" t="s">
        <v>51</v>
      </c>
      <c r="J28" s="3">
        <f>SUM(J4:J27)</f>
        <v>0</v>
      </c>
      <c r="K28" s="3">
        <f>SUM(K4:K27)</f>
        <v>0</v>
      </c>
      <c r="L28" s="5"/>
      <c r="M28" s="36">
        <f>SUM(M4:M27)</f>
        <v>0</v>
      </c>
      <c r="N28" s="3">
        <f>SUM(N4:N27)</f>
        <v>0</v>
      </c>
      <c r="O28" s="3">
        <f>SUM(O4:O27)</f>
        <v>0</v>
      </c>
      <c r="P28" s="3">
        <f>SUM(P4:P27)</f>
        <v>0</v>
      </c>
      <c r="Q28" s="3">
        <f>SUM(Q4:Q27)</f>
        <v>0</v>
      </c>
      <c r="S28" s="29" t="s">
        <v>51</v>
      </c>
      <c r="T28" s="3">
        <f>SUM(T4:T27)</f>
        <v>0</v>
      </c>
      <c r="U28" s="3">
        <f>SUM(U4:U27)</f>
        <v>0</v>
      </c>
      <c r="V28" s="5"/>
      <c r="W28" s="36">
        <f>SUM(W4:W27)</f>
        <v>0</v>
      </c>
      <c r="X28" s="3">
        <f>SUM(X4:X27)</f>
        <v>0</v>
      </c>
      <c r="Y28" s="3">
        <f>SUM(Y4:Y27)</f>
        <v>0</v>
      </c>
      <c r="Z28" s="3">
        <f>SUM(Z4:Z27)</f>
        <v>0</v>
      </c>
      <c r="AA28" s="3">
        <f>SUM(AA4:AA27)</f>
        <v>0</v>
      </c>
    </row>
  </sheetData>
  <mergeCells count="4">
    <mergeCell ref="B21:C21"/>
    <mergeCell ref="B24:C24"/>
    <mergeCell ref="B2:C2"/>
    <mergeCell ref="B12:C12"/>
  </mergeCells>
  <phoneticPr fontId="23"/>
  <pageMargins left="0.7" right="0.7" top="0.75" bottom="0.75" header="0.3" footer="0.3"/>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来賓名簿（公職関係）</vt:lpstr>
      <vt:lpstr>来賓名簿（報道関係）</vt:lpstr>
      <vt:lpstr>'来賓名簿（公職関係）'!Print_Area</vt:lpstr>
      <vt:lpstr>'来賓名簿（報道関係）'!Print_Area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yokkaichi-jc2</dc:creator>
  <cp:lastModifiedBy>（有）森山建設 .</cp:lastModifiedBy>
  <cp:lastPrinted>2024-12-03T15:08:37Z</cp:lastPrinted>
  <dcterms:created xsi:type="dcterms:W3CDTF">2000-02-02T05:19:05Z</dcterms:created>
  <dcterms:modified xsi:type="dcterms:W3CDTF">2025-06-09T13:06:34Z</dcterms:modified>
</cp:coreProperties>
</file>