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Users\ynaka\Dropbox\2025渉外\sho03rs01\siryou\gennpon\"/>
    </mc:Choice>
  </mc:AlternateContent>
  <xr:revisionPtr revIDLastSave="0" documentId="13_ncr:1_{D5208FB3-C5AD-45DD-AE01-0E92ACD7CD86}" xr6:coauthVersionLast="47" xr6:coauthVersionMax="47" xr10:uidLastSave="{00000000-0000-0000-0000-000000000000}"/>
  <bookViews>
    <workbookView xWindow="-98" yWindow="-98" windowWidth="21795" windowHeight="13875" xr2:uid="{00000000-000D-0000-FFFF-FFFF00000000}"/>
  </bookViews>
  <sheets>
    <sheet name="来賓出欠"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3" i="28" l="1"/>
  <c r="P43" i="28"/>
  <c r="O43" i="28"/>
  <c r="N43" i="28"/>
  <c r="M43" i="28"/>
  <c r="L43" i="28"/>
  <c r="K43" i="28"/>
  <c r="J43" i="28"/>
  <c r="R41" i="28"/>
  <c r="R43" i="28" l="1"/>
  <c r="S39" i="28"/>
  <c r="S9" i="28"/>
  <c r="S8" i="28"/>
  <c r="S5" i="28"/>
  <c r="S3" i="28"/>
  <c r="S4" i="28"/>
  <c r="S11" i="28"/>
  <c r="S12" i="28"/>
  <c r="S13" i="28"/>
  <c r="S14" i="28"/>
  <c r="S15" i="28"/>
  <c r="S16" i="28"/>
  <c r="S17" i="28"/>
  <c r="S18" i="28"/>
  <c r="S19" i="28"/>
  <c r="S20" i="28"/>
  <c r="S21" i="28"/>
  <c r="S22" i="28"/>
  <c r="S23" i="28"/>
  <c r="S24" i="28"/>
  <c r="S25" i="28"/>
  <c r="S26" i="28"/>
  <c r="S27" i="28"/>
  <c r="S28" i="28"/>
  <c r="S29" i="28"/>
  <c r="S30" i="28"/>
  <c r="S31" i="28"/>
  <c r="S32" i="28"/>
  <c r="S33" i="28"/>
  <c r="S34" i="28"/>
  <c r="S35" i="28"/>
  <c r="S36" i="28"/>
  <c r="S37" i="28"/>
  <c r="S43" i="28" l="1"/>
  <c r="H43" i="28"/>
  <c r="G43"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O1" authorId="0" shapeId="0" xr:uid="{E66C3A3D-316A-48DB-A03A-7C562C29C4C4}">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Q18" authorId="0" shapeId="0" xr:uid="{56A23AF8-C737-4BBD-AF9B-64DCE761C5DF}">
      <text>
        <r>
          <rPr>
            <sz val="9"/>
            <color indexed="81"/>
            <rFont val="MS P ゴシック"/>
            <family val="3"/>
            <charset val="128"/>
          </rPr>
          <t>当日キャンセル</t>
        </r>
      </text>
    </comment>
  </commentList>
</comments>
</file>

<file path=xl/sharedStrings.xml><?xml version="1.0" encoding="utf-8"?>
<sst xmlns="http://schemas.openxmlformats.org/spreadsheetml/2006/main" count="206" uniqueCount="148">
  <si>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</si>
  <si>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</si>
  <si>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</si>
  <si>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</si>
  <si>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</si>
  <si>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</si>
  <si>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</si>
  <si>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もり　　　ともひろ</t>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</si>
  <si>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</si>
  <si>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</si>
  <si>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</si>
  <si>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</si>
  <si>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</si>
  <si>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</si>
  <si>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</si>
  <si>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</si>
  <si>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</si>
  <si>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</si>
  <si>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</si>
  <si>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</si>
  <si>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</si>
  <si>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</si>
  <si>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</si>
  <si>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</si>
  <si>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</si>
  <si>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</si>
  <si>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</si>
  <si>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</si>
  <si>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</si>
  <si>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</si>
  <si>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</si>
  <si>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</si>
  <si>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</si>
  <si>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</si>
  <si>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</si>
  <si>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</si>
  <si>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</si>
  <si>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</si>
  <si>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</si>
  <si>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</si>
  <si>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</si>
  <si>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</si>
  <si>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</si>
  <si>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</si>
  <si>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</si>
  <si>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</si>
  <si>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</si>
  <si>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</si>
  <si>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</si>
  <si>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</si>
  <si>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</si>
  <si>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</si>
  <si>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</si>
  <si>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事前出欠</t>
    <rPh sb="0" eb="2">
      <t>ジゼン</t>
    </rPh>
    <rPh sb="2" eb="4">
      <t>シュッケツ</t>
    </rPh>
    <phoneticPr fontId="23"/>
  </si>
  <si>
    <t>服部　富男</t>
    <phoneticPr fontId="23"/>
  </si>
  <si>
    <t>NA</t>
    <phoneticPr fontId="23"/>
  </si>
  <si>
    <t>NA</t>
    <phoneticPr fontId="23"/>
  </si>
  <si>
    <t>非招待</t>
    <rPh sb="0" eb="1">
      <t>ヒ</t>
    </rPh>
    <rPh sb="1" eb="3">
      <t>ショウタイ</t>
    </rPh>
    <phoneticPr fontId="23"/>
  </si>
  <si>
    <t>公益社団法人日本青年会議所東海地区協議会三重ブロック協議会　会長</t>
    <rPh sb="0" eb="2">
      <t>コウエキ</t>
    </rPh>
    <rPh sb="2" eb="4">
      <t>シャダン</t>
    </rPh>
    <rPh sb="4" eb="6">
      <t>ホウジン</t>
    </rPh>
    <rPh sb="6" eb="8">
      <t>ニッポン</t>
    </rPh>
    <rPh sb="8" eb="10">
      <t>セイネン</t>
    </rPh>
    <rPh sb="10" eb="13">
      <t>カイギショ</t>
    </rPh>
    <rPh sb="13" eb="15">
      <t>トウカイ</t>
    </rPh>
    <rPh sb="15" eb="17">
      <t>チク</t>
    </rPh>
    <rPh sb="17" eb="20">
      <t>キョウギカイ</t>
    </rPh>
    <rPh sb="20" eb="22">
      <t>ミエ</t>
    </rPh>
    <rPh sb="26" eb="29">
      <t>キョウギカイ</t>
    </rPh>
    <rPh sb="30" eb="32">
      <t>カイチョウミエキョウギカイカイチョウ</t>
    </rPh>
    <phoneticPr fontId="23"/>
  </si>
  <si>
    <t>かわさき　ひでと</t>
    <phoneticPr fontId="23"/>
  </si>
  <si>
    <t>柴田　英治</t>
    <rPh sb="3" eb="5">
      <t>エイジ</t>
    </rPh>
    <phoneticPr fontId="23"/>
  </si>
  <si>
    <t>しばた　えいじ</t>
    <phoneticPr fontId="23"/>
  </si>
  <si>
    <t>当日出欠</t>
    <rPh sb="0" eb="2">
      <t>トウジツ</t>
    </rPh>
    <rPh sb="2" eb="4">
      <t>シュッケツ</t>
    </rPh>
    <phoneticPr fontId="23"/>
  </si>
  <si>
    <r>
      <rPr>
        <sz val="11"/>
        <color rgb="FFFFC000"/>
        <rFont val="ＭＳ Ｐゴシック"/>
        <family val="3"/>
        <charset val="128"/>
      </rPr>
      <t>オレンジ</t>
    </r>
    <r>
      <rPr>
        <sz val="11"/>
        <rFont val="ＭＳ Ｐゴシック"/>
        <family val="3"/>
        <charset val="128"/>
      </rPr>
      <t>→出席　　</t>
    </r>
    <r>
      <rPr>
        <sz val="11"/>
        <color indexed="40"/>
        <rFont val="ＭＳ Ｐゴシック"/>
        <family val="3"/>
        <charset val="128"/>
      </rPr>
      <t>ブルー</t>
    </r>
    <r>
      <rPr>
        <sz val="11"/>
        <rFont val="ＭＳ Ｐゴシック"/>
        <family val="3"/>
        <charset val="128"/>
      </rPr>
      <t>→欠席</t>
    </r>
  </si>
  <si>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</si>
  <si>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</si>
  <si>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</si>
  <si>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</si>
  <si>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</si>
  <si>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</si>
  <si>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</si>
  <si>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</si>
  <si>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</si>
  <si>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</si>
  <si>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</si>
  <si>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</si>
  <si>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</si>
  <si>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 xml:space="preserve">	よしの　まさひで</t>
    <phoneticPr fontId="23"/>
  </si>
  <si>
    <t>四日市市議会議長</t>
    <phoneticPr fontId="23"/>
  </si>
  <si>
    <t>諸岡　高幸</t>
    <phoneticPr fontId="23"/>
  </si>
  <si>
    <t>もろおか　たかゆき</t>
    <phoneticPr fontId="23"/>
  </si>
  <si>
    <t>三重郡朝日町長</t>
    <phoneticPr fontId="23"/>
  </si>
  <si>
    <t>伊藤　雅慶</t>
    <phoneticPr fontId="23"/>
  </si>
  <si>
    <t xml:space="preserve">	いとう　まさよし</t>
    <phoneticPr fontId="23"/>
  </si>
  <si>
    <t>三重郡川越町長</t>
    <phoneticPr fontId="23"/>
  </si>
  <si>
    <t>瀬川　岳彦</t>
    <phoneticPr fontId="23"/>
  </si>
  <si>
    <t>せがわ　たけひこ</t>
    <phoneticPr fontId="23"/>
  </si>
  <si>
    <t>川崎　ひでと</t>
    <rPh sb="0" eb="1">
      <t>カワサキ</t>
    </rPh>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</si>
  <si>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</si>
  <si>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</si>
  <si>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</si>
  <si>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</si>
  <si>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中川　康洋</t>
    <rPh sb="0" eb="2">
      <t>ナカガワ</t>
    </rPh>
    <rPh sb="3" eb="5">
      <t>ヤスヒロ</t>
    </rPh>
    <phoneticPr fontId="23"/>
  </si>
  <si>
    <t>なかがわ　やすひろ</t>
    <phoneticPr fontId="23"/>
  </si>
  <si>
    <t>吉川　ゆうみ</t>
    <phoneticPr fontId="23"/>
  </si>
  <si>
    <t>2023出欠</t>
    <rPh sb="4" eb="6">
      <t>シュッケツ</t>
    </rPh>
    <phoneticPr fontId="23"/>
  </si>
  <si>
    <t>2022出欠</t>
    <rPh sb="4" eb="6">
      <t>シュッケツ</t>
    </rPh>
    <phoneticPr fontId="23"/>
  </si>
  <si>
    <t>2021出欠</t>
    <rPh sb="4" eb="6">
      <t>シュッケツ</t>
    </rPh>
    <phoneticPr fontId="23"/>
  </si>
  <si>
    <t>2020出欠</t>
    <rPh sb="4" eb="6">
      <t>シュッケツ</t>
    </rPh>
    <phoneticPr fontId="23"/>
  </si>
  <si>
    <t>2019出欠</t>
    <rPh sb="4" eb="6">
      <t>シュッケツ</t>
    </rPh>
    <phoneticPr fontId="23"/>
  </si>
  <si>
    <t>2018出欠</t>
    <rPh sb="4" eb="6">
      <t>シュッケツ</t>
    </rPh>
    <phoneticPr fontId="23"/>
  </si>
  <si>
    <t>2017出欠</t>
    <rPh sb="4" eb="6">
      <t>シュッケツ</t>
    </rPh>
    <phoneticPr fontId="23"/>
  </si>
  <si>
    <t>2016出欠</t>
    <rPh sb="4" eb="6">
      <t>シュッケツ</t>
    </rPh>
    <phoneticPr fontId="23"/>
  </si>
  <si>
    <t>2016～2022累計出欠</t>
    <phoneticPr fontId="23"/>
  </si>
  <si>
    <t>国会議員</t>
    <rPh sb="0" eb="4">
      <t>コッカイギイン</t>
    </rPh>
    <phoneticPr fontId="23"/>
  </si>
  <si>
    <t>県議会議員</t>
    <rPh sb="0" eb="3">
      <t>ケンギカイ</t>
    </rPh>
    <rPh sb="3" eb="5">
      <t>ギイン</t>
    </rPh>
    <phoneticPr fontId="23"/>
  </si>
  <si>
    <t>JCI</t>
    <phoneticPr fontId="23"/>
  </si>
  <si>
    <t>親LOM</t>
    <rPh sb="0" eb="1">
      <t>オヤ</t>
    </rPh>
    <phoneticPr fontId="23"/>
  </si>
  <si>
    <t>渡辺　一貴</t>
    <rPh sb="0" eb="2">
      <t>ワタナベ</t>
    </rPh>
    <rPh sb="3" eb="5">
      <t>カズキ</t>
    </rPh>
    <phoneticPr fontId="23"/>
  </si>
  <si>
    <t>わたなべ　かずき</t>
    <phoneticPr fontId="23"/>
  </si>
  <si>
    <t>メディア</t>
    <phoneticPr fontId="23"/>
  </si>
  <si>
    <t>株式会社シー・ティー・ワイ</t>
    <rPh sb="0" eb="4">
      <t>カブシキカイシャ</t>
    </rPh>
    <phoneticPr fontId="23"/>
  </si>
  <si>
    <t>2024出欠</t>
    <rPh sb="4" eb="6">
      <t>シュッケツ</t>
    </rPh>
    <phoneticPr fontId="23"/>
  </si>
  <si>
    <t>君</t>
    <rPh sb="0" eb="1">
      <t>クン</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</si>
  <si>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</si>
  <si>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</si>
  <si>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</si>
  <si>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</si>
  <si>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</si>
  <si>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</si>
  <si>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</si>
  <si>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</si>
  <si>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</si>
  <si>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</si>
  <si>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</si>
  <si>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</si>
  <si>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</si>
  <si>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</si>
  <si>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森下　巧麻</t>
    <rPh sb="0" eb="2">
      <t>モリシタ</t>
    </rPh>
    <rPh sb="3" eb="4">
      <t>タク</t>
    </rPh>
    <rPh sb="4" eb="5">
      <t>マ</t>
    </rPh>
    <phoneticPr fontId="23"/>
  </si>
  <si>
    <t>もりした たくま</t>
    <phoneticPr fontId="23"/>
  </si>
  <si>
    <t>公益社団法人名古屋青年会議所　理事長</t>
    <phoneticPr fontId="23"/>
  </si>
  <si>
    <t>わたべ　かずき</t>
    <phoneticPr fontId="23"/>
  </si>
  <si>
    <t>渡部　一貴</t>
    <rPh sb="0" eb="2">
      <t>ワタベ</t>
    </rPh>
    <rPh sb="3" eb="5">
      <t>カズキ</t>
    </rPh>
    <phoneticPr fontId="23"/>
  </si>
  <si>
    <t>公益社団法人日本青年会議所 東海地区協議会 会長</t>
    <rPh sb="0" eb="2">
      <t>コウエキ</t>
    </rPh>
    <rPh sb="2" eb="4">
      <t>シャダン</t>
    </rPh>
    <rPh sb="4" eb="6">
      <t>ホウジン</t>
    </rPh>
    <rPh sb="6" eb="8">
      <t>ニホン</t>
    </rPh>
    <rPh sb="8" eb="10">
      <t>セイネン</t>
    </rPh>
    <rPh sb="10" eb="13">
      <t>カイギショ</t>
    </rPh>
    <rPh sb="14" eb="18">
      <t>トウカイチク</t>
    </rPh>
    <rPh sb="18" eb="21">
      <t>キョウギカイ</t>
    </rPh>
    <rPh sb="22" eb="24">
      <t>カイチョウ</t>
    </rPh>
    <phoneticPr fontId="23"/>
  </si>
  <si>
    <t>ひらいわ としあき</t>
    <phoneticPr fontId="23"/>
  </si>
  <si>
    <t>※株式会社シー・ティー・ワイ様については賛助会員ではあるが日頃から多くのご支援をくださり、来賓としてお招きする。</t>
    <rPh sb="1" eb="5">
      <t>カブシキガイシャ</t>
    </rPh>
    <rPh sb="14" eb="15">
      <t>サマ</t>
    </rPh>
    <phoneticPr fontId="23"/>
  </si>
  <si>
    <t>戸嶋 一将</t>
    <rPh sb="0" eb="2">
      <t>トシマ</t>
    </rPh>
    <rPh sb="3" eb="5">
      <t>イチショウ</t>
    </rPh>
    <phoneticPr fontId="23"/>
  </si>
  <si>
    <t>平岩 敏明</t>
    <rPh sb="0" eb="2">
      <t>ヒライワ</t>
    </rPh>
    <rPh sb="3" eb="5">
      <t>トシアキ</t>
    </rPh>
    <phoneticPr fontId="23"/>
  </si>
  <si>
    <t>としま かずまさ</t>
    <phoneticPr fontId="23"/>
  </si>
  <si>
    <t>県知事</t>
    <rPh sb="0" eb="3">
      <t>ケンチジ</t>
    </rPh>
    <phoneticPr fontId="23"/>
  </si>
  <si>
    <t>三重県知事</t>
    <rPh sb="0" eb="5">
      <t>ミエケンチジ</t>
    </rPh>
    <phoneticPr fontId="23"/>
  </si>
  <si>
    <t>様</t>
    <rPh sb="0" eb="1">
      <t>サマ</t>
    </rPh>
    <phoneticPr fontId="23"/>
  </si>
  <si>
    <r>
      <t>※</t>
    </r>
    <r>
      <rPr>
        <sz val="11"/>
        <rFont val="ＭＳ Ｐゴシック"/>
        <family val="3"/>
        <charset val="128"/>
        <scheme val="minor"/>
      </rPr>
      <t>一見 勝之</t>
    </r>
    <rPh sb="1" eb="3">
      <t>イチミ</t>
    </rPh>
    <rPh sb="4" eb="6">
      <t>カツユキ</t>
    </rPh>
    <phoneticPr fontId="23"/>
  </si>
  <si>
    <r>
      <t>※</t>
    </r>
    <r>
      <rPr>
        <sz val="11"/>
        <rFont val="ＭＳ Ｐゴシック"/>
        <family val="3"/>
        <charset val="128"/>
        <scheme val="minor"/>
      </rPr>
      <t>いちみ かつゆき</t>
    </r>
    <phoneticPr fontId="23"/>
  </si>
  <si>
    <r>
      <rPr>
        <sz val="11"/>
        <color rgb="FFFF0000"/>
        <rFont val="ＭＳ Ｐゴシック"/>
        <family val="3"/>
        <charset val="128"/>
        <scheme val="minor"/>
      </rPr>
      <t>※</t>
    </r>
    <r>
      <rPr>
        <sz val="11"/>
        <rFont val="ＭＳ Ｐゴシック"/>
        <family val="3"/>
        <charset val="128"/>
        <scheme val="minor"/>
      </rPr>
      <t>下野 幸助</t>
    </r>
    <rPh sb="1" eb="3">
      <t>シモノ</t>
    </rPh>
    <rPh sb="4" eb="6">
      <t>コウスケ</t>
    </rPh>
    <phoneticPr fontId="23"/>
  </si>
  <si>
    <r>
      <rPr>
        <sz val="11"/>
        <color rgb="FFFF0000"/>
        <rFont val="ＭＳ Ｐゴシック"/>
        <family val="3"/>
        <charset val="128"/>
        <scheme val="minor"/>
      </rPr>
      <t>※</t>
    </r>
    <r>
      <rPr>
        <sz val="11"/>
        <rFont val="ＭＳ Ｐゴシック"/>
        <family val="3"/>
        <charset val="128"/>
        <scheme val="minor"/>
      </rPr>
      <t>しもの　こうすけ</t>
    </r>
    <phoneticPr fontId="23"/>
  </si>
  <si>
    <r>
      <rPr>
        <sz val="11"/>
        <color rgb="FFFF0000"/>
        <rFont val="ＭＳ Ｐゴシック"/>
        <family val="3"/>
        <charset val="128"/>
        <scheme val="minor"/>
      </rPr>
      <t>※</t>
    </r>
    <r>
      <rPr>
        <sz val="11"/>
        <rFont val="ＭＳ Ｐゴシック"/>
        <family val="3"/>
        <charset val="128"/>
        <scheme val="minor"/>
      </rPr>
      <t>石川 善己</t>
    </r>
    <rPh sb="1" eb="3">
      <t>イシカワ</t>
    </rPh>
    <rPh sb="4" eb="6">
      <t>ヨシミ</t>
    </rPh>
    <phoneticPr fontId="23"/>
  </si>
  <si>
    <r>
      <rPr>
        <sz val="11"/>
        <color rgb="FFFF0000"/>
        <rFont val="ＭＳ Ｐゴシック"/>
        <family val="3"/>
        <charset val="128"/>
        <scheme val="minor"/>
      </rPr>
      <t>※</t>
    </r>
    <r>
      <rPr>
        <sz val="11"/>
        <rFont val="ＭＳ Ｐゴシック"/>
        <family val="3"/>
        <charset val="128"/>
        <scheme val="minor"/>
      </rPr>
      <t>いしかわ よしき</t>
    </r>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</si>
</sst>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3">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sz val="11"/>
      <color indexed="40"/>
      <name val="ＭＳ Ｐゴシック"/>
      <family val="3"/>
      <charset val="128"/>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C000"/>
      <name val="ＭＳ Ｐゴシック"/>
      <family val="3"/>
      <charset val="128"/>
    </font>
    <font>
      <sz val="11"/>
      <color rgb="FFFF0000"/>
      <name val="ＭＳ Ｐゴシック"/>
      <family val="3"/>
      <charset val="128"/>
      <scheme val="minor"/>
    </font>
    <font>
      <sz val="11"/>
      <color rgb="FFFF0000"/>
      <name val="ＭＳ Ｐゴシック"/>
      <family val="3"/>
      <charset val="128"/>
    </font>
  </fonts>
  <fills count="27">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82">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cellStyleXfs>
  <cellXfs count="42">
    <xf numFmtId="0" fontId="0" fillId="0" borderId="0" xfId="0"/>
    <xf numFmtId="0" fontId="24" fillId="0" borderId="14" xfId="81" applyFont="1" applyBorder="1">
      <alignment vertical="center"/>
    </xf>
    <xf numFmtId="0" fontId="24" fillId="0" borderId="15" xfId="81" applyFont="1" applyBorder="1">
      <alignment vertical="center"/>
    </xf>
    <xf numFmtId="0" fontId="25" fillId="0" borderId="0" xfId="81">
      <alignment vertical="center"/>
    </xf>
    <xf numFmtId="0" fontId="24" fillId="0" borderId="0" xfId="81" applyFont="1">
      <alignment vertical="center"/>
    </xf>
    <xf numFmtId="0" fontId="27" fillId="24" borderId="12" xfId="81" applyFont="1" applyFill="1" applyBorder="1">
      <alignment vertical="center"/>
    </xf>
    <xf numFmtId="0" fontId="25" fillId="0" borderId="12" xfId="81" applyBorder="1">
      <alignment vertical="center"/>
    </xf>
    <xf numFmtId="0" fontId="27" fillId="24" borderId="0" xfId="81" applyFont="1" applyFill="1">
      <alignment vertical="center"/>
    </xf>
    <xf numFmtId="0" fontId="24" fillId="0" borderId="21" xfId="81" applyFont="1" applyBorder="1">
      <alignment vertical="center"/>
    </xf>
    <xf numFmtId="0" fontId="24" fillId="0" borderId="22" xfId="81" applyFont="1" applyBorder="1" applyAlignment="1">
      <alignment horizontal="center" vertical="center"/>
    </xf>
    <xf numFmtId="0" fontId="24" fillId="0" borderId="24" xfId="81" applyFont="1" applyBorder="1" applyAlignment="1">
      <alignment horizontal="center" vertical="center"/>
    </xf>
    <xf numFmtId="0" fontId="0" fillId="0" borderId="13" xfId="81" applyFont="1" applyBorder="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4" fillId="25" borderId="18" xfId="0" applyFont="1" applyFill="1" applyBorder="1" applyAlignment="1">
      <alignment vertical="center"/>
    </xf>
    <xf numFmtId="0" fontId="24" fillId="25" borderId="17" xfId="81" applyFont="1" applyFill="1" applyBorder="1">
      <alignment vertical="center"/>
    </xf>
    <xf numFmtId="0" fontId="25" fillId="25" borderId="0" xfId="81" applyFill="1">
      <alignment vertical="center"/>
    </xf>
    <xf numFmtId="0" fontId="25" fillId="25" borderId="12" xfId="81" applyFill="1" applyBorder="1">
      <alignment vertical="center"/>
    </xf>
    <xf numFmtId="0" fontId="24" fillId="25" borderId="16" xfId="81" applyFont="1" applyFill="1" applyBorder="1">
      <alignment vertical="center"/>
    </xf>
    <xf numFmtId="0" fontId="24" fillId="25" borderId="22" xfId="81" applyFont="1" applyFill="1" applyBorder="1">
      <alignment vertical="center"/>
    </xf>
    <xf numFmtId="0" fontId="24" fillId="25" borderId="20" xfId="81" applyFont="1" applyFill="1" applyBorder="1" applyAlignment="1">
      <alignment vertical="center" shrinkToFit="1"/>
    </xf>
    <xf numFmtId="0" fontId="24" fillId="25" borderId="18" xfId="81" applyFont="1" applyFill="1" applyBorder="1">
      <alignment vertical="center"/>
    </xf>
    <xf numFmtId="0" fontId="24" fillId="25" borderId="19" xfId="0" applyFont="1" applyFill="1" applyBorder="1" applyAlignment="1">
      <alignment vertical="center"/>
    </xf>
    <xf numFmtId="0" fontId="25" fillId="26" borderId="12" xfId="81" applyFill="1" applyBorder="1">
      <alignment vertical="center"/>
    </xf>
    <xf numFmtId="0" fontId="24" fillId="0" borderId="28" xfId="81" applyFont="1" applyBorder="1" applyAlignment="1">
      <alignment horizontal="center" vertical="center"/>
    </xf>
    <xf numFmtId="0" fontId="24" fillId="0" borderId="12" xfId="81" applyFont="1" applyBorder="1">
      <alignment vertical="center"/>
    </xf>
    <xf numFmtId="0" fontId="24" fillId="0" borderId="17" xfId="0" applyFont="1" applyBorder="1" applyAlignment="1">
      <alignment vertical="center"/>
    </xf>
    <xf numFmtId="0" fontId="24" fillId="0" borderId="26" xfId="81" applyFont="1" applyBorder="1">
      <alignment vertical="center"/>
    </xf>
    <xf numFmtId="0" fontId="31" fillId="0" borderId="0" xfId="81" applyFont="1">
      <alignment vertical="center"/>
    </xf>
    <xf numFmtId="0" fontId="31" fillId="0" borderId="25" xfId="81" applyFont="1" applyBorder="1">
      <alignment vertical="center"/>
    </xf>
    <xf numFmtId="0" fontId="32" fillId="0" borderId="25" xfId="81" applyFont="1" applyBorder="1">
      <alignment vertical="center"/>
    </xf>
    <xf numFmtId="0" fontId="31" fillId="0" borderId="30" xfId="81" applyFont="1" applyBorder="1">
      <alignment vertical="center"/>
    </xf>
    <xf numFmtId="0" fontId="31" fillId="0" borderId="31" xfId="81" applyFont="1" applyBorder="1">
      <alignment vertical="center"/>
    </xf>
    <xf numFmtId="0" fontId="24" fillId="0" borderId="26" xfId="81" applyFont="1" applyBorder="1" applyAlignment="1">
      <alignment horizontal="center" vertical="center" textRotation="255"/>
    </xf>
    <xf numFmtId="0" fontId="24" fillId="0" borderId="27" xfId="81" applyFont="1" applyBorder="1" applyAlignment="1">
      <alignment horizontal="center" vertical="center" textRotation="255"/>
    </xf>
    <xf numFmtId="0" fontId="24" fillId="0" borderId="29" xfId="81" applyFont="1" applyBorder="1" applyAlignment="1">
      <alignment horizontal="center" vertical="center" textRotation="255"/>
    </xf>
    <xf numFmtId="0" fontId="24" fillId="24" borderId="0" xfId="81" applyFont="1" applyFill="1" applyAlignment="1">
      <alignment horizontal="right" vertical="center"/>
    </xf>
    <xf numFmtId="0" fontId="24" fillId="0" borderId="24" xfId="81" applyFont="1" applyBorder="1" applyAlignment="1">
      <alignment horizontal="center" vertical="center" textRotation="255"/>
    </xf>
    <xf numFmtId="0" fontId="24" fillId="0" borderId="25" xfId="81" applyFont="1" applyBorder="1" applyAlignment="1">
      <alignment horizontal="center" vertical="center" textRotation="255"/>
    </xf>
    <xf numFmtId="0" fontId="24" fillId="0" borderId="23" xfId="81" applyFont="1" applyBorder="1" applyAlignment="1">
      <alignment horizontal="center" vertical="center" textRotation="255"/>
    </xf>
    <xf numFmtId="0" fontId="24" fillId="0" borderId="26" xfId="81" applyFont="1" applyBorder="1" applyAlignment="1">
      <alignment horizontal="center" vertical="center"/>
    </xf>
    <xf numFmtId="0" fontId="24" fillId="0" borderId="29" xfId="81" applyFont="1" applyBorder="1" applyAlignment="1">
      <alignment horizontal="center" vertical="center"/>
    </xf>
  </cellXfs>
  <cellStyles count="82">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20CD-1387-41EA-BFBD-CBA35C067269}">
  <sheetPr>
    <pageSetUpPr fitToPage="1"/>
  </sheetPr>
  <dimension ref="A1:S51"/>
  <sheetViews>
    <sheetView tabSelected="1" zoomScale="70" zoomScaleNormal="70" workbookViewId="0">
      <selection activeCell="B10" sqref="B10"/>
    </sheetView>
  </sheetViews>
  <sheetFormatPr defaultColWidth="9" defaultRowHeight="12.75"/>
  <cols>
    <col min="1" max="1" width="10.3984375" style="3" customWidth="1"/>
    <col min="2" max="2" width="56.3984375" style="3" customWidth="1"/>
    <col min="3" max="3" width="12.59765625" style="3" customWidth="1"/>
    <col min="4" max="4" width="5.3984375" style="3" customWidth="1"/>
    <col min="5" max="5" width="19" style="3" customWidth="1"/>
    <col min="6" max="6" width="3.3984375" style="3" customWidth="1"/>
    <col min="7" max="8" width="9" style="3"/>
    <col min="9" max="9" width="4.1328125" style="3" customWidth="1"/>
    <col min="10" max="18" width="11.59765625" style="3" customWidth="1"/>
    <col min="19" max="19" width="23.86328125" style="3" bestFit="1" customWidth="1"/>
    <col min="20" max="20" width="25.3984375" style="3" customWidth="1"/>
    <col min="21" max="260" width="9" style="3"/>
    <col min="261" max="261" width="10.3984375" style="3" customWidth="1"/>
    <col min="262" max="262" width="45.59765625" style="3" customWidth="1"/>
    <col min="263" max="263" width="12.59765625" style="3" customWidth="1"/>
    <col min="264" max="264" width="5.3984375" style="3" customWidth="1"/>
    <col min="265" max="265" width="18.3984375" style="3" customWidth="1"/>
    <col min="266" max="266" width="2.1328125" style="3" customWidth="1"/>
    <col min="267" max="516" width="9" style="3"/>
    <col min="517" max="517" width="10.3984375" style="3" customWidth="1"/>
    <col min="518" max="518" width="45.59765625" style="3" customWidth="1"/>
    <col min="519" max="519" width="12.59765625" style="3" customWidth="1"/>
    <col min="520" max="520" width="5.3984375" style="3" customWidth="1"/>
    <col min="521" max="521" width="18.3984375" style="3" customWidth="1"/>
    <col min="522" max="522" width="2.1328125" style="3" customWidth="1"/>
    <col min="523" max="772" width="9" style="3"/>
    <col min="773" max="773" width="10.3984375" style="3" customWidth="1"/>
    <col min="774" max="774" width="45.59765625" style="3" customWidth="1"/>
    <col min="775" max="775" width="12.59765625" style="3" customWidth="1"/>
    <col min="776" max="776" width="5.3984375" style="3" customWidth="1"/>
    <col min="777" max="777" width="18.3984375" style="3" customWidth="1"/>
    <col min="778" max="778" width="2.1328125" style="3" customWidth="1"/>
    <col min="779" max="1028" width="9" style="3"/>
    <col min="1029" max="1029" width="10.3984375" style="3" customWidth="1"/>
    <col min="1030" max="1030" width="45.59765625" style="3" customWidth="1"/>
    <col min="1031" max="1031" width="12.59765625" style="3" customWidth="1"/>
    <col min="1032" max="1032" width="5.3984375" style="3" customWidth="1"/>
    <col min="1033" max="1033" width="18.3984375" style="3" customWidth="1"/>
    <col min="1034" max="1034" width="2.1328125" style="3" customWidth="1"/>
    <col min="1035" max="1284" width="9" style="3"/>
    <col min="1285" max="1285" width="10.3984375" style="3" customWidth="1"/>
    <col min="1286" max="1286" width="45.59765625" style="3" customWidth="1"/>
    <col min="1287" max="1287" width="12.59765625" style="3" customWidth="1"/>
    <col min="1288" max="1288" width="5.3984375" style="3" customWidth="1"/>
    <col min="1289" max="1289" width="18.3984375" style="3" customWidth="1"/>
    <col min="1290" max="1290" width="2.1328125" style="3" customWidth="1"/>
    <col min="1291" max="1540" width="9" style="3"/>
    <col min="1541" max="1541" width="10.3984375" style="3" customWidth="1"/>
    <col min="1542" max="1542" width="45.59765625" style="3" customWidth="1"/>
    <col min="1543" max="1543" width="12.59765625" style="3" customWidth="1"/>
    <col min="1544" max="1544" width="5.3984375" style="3" customWidth="1"/>
    <col min="1545" max="1545" width="18.3984375" style="3" customWidth="1"/>
    <col min="1546" max="1546" width="2.1328125" style="3" customWidth="1"/>
    <col min="1547" max="1796" width="9" style="3"/>
    <col min="1797" max="1797" width="10.3984375" style="3" customWidth="1"/>
    <col min="1798" max="1798" width="45.59765625" style="3" customWidth="1"/>
    <col min="1799" max="1799" width="12.59765625" style="3" customWidth="1"/>
    <col min="1800" max="1800" width="5.3984375" style="3" customWidth="1"/>
    <col min="1801" max="1801" width="18.3984375" style="3" customWidth="1"/>
    <col min="1802" max="1802" width="2.1328125" style="3" customWidth="1"/>
    <col min="1803" max="2052" width="9" style="3"/>
    <col min="2053" max="2053" width="10.3984375" style="3" customWidth="1"/>
    <col min="2054" max="2054" width="45.59765625" style="3" customWidth="1"/>
    <col min="2055" max="2055" width="12.59765625" style="3" customWidth="1"/>
    <col min="2056" max="2056" width="5.3984375" style="3" customWidth="1"/>
    <col min="2057" max="2057" width="18.3984375" style="3" customWidth="1"/>
    <col min="2058" max="2058" width="2.1328125" style="3" customWidth="1"/>
    <col min="2059" max="2308" width="9" style="3"/>
    <col min="2309" max="2309" width="10.3984375" style="3" customWidth="1"/>
    <col min="2310" max="2310" width="45.59765625" style="3" customWidth="1"/>
    <col min="2311" max="2311" width="12.59765625" style="3" customWidth="1"/>
    <col min="2312" max="2312" width="5.3984375" style="3" customWidth="1"/>
    <col min="2313" max="2313" width="18.3984375" style="3" customWidth="1"/>
    <col min="2314" max="2314" width="2.1328125" style="3" customWidth="1"/>
    <col min="2315" max="2564" width="9" style="3"/>
    <col min="2565" max="2565" width="10.3984375" style="3" customWidth="1"/>
    <col min="2566" max="2566" width="45.59765625" style="3" customWidth="1"/>
    <col min="2567" max="2567" width="12.59765625" style="3" customWidth="1"/>
    <col min="2568" max="2568" width="5.3984375" style="3" customWidth="1"/>
    <col min="2569" max="2569" width="18.3984375" style="3" customWidth="1"/>
    <col min="2570" max="2570" width="2.1328125" style="3" customWidth="1"/>
    <col min="2571" max="2820" width="9" style="3"/>
    <col min="2821" max="2821" width="10.3984375" style="3" customWidth="1"/>
    <col min="2822" max="2822" width="45.59765625" style="3" customWidth="1"/>
    <col min="2823" max="2823" width="12.59765625" style="3" customWidth="1"/>
    <col min="2824" max="2824" width="5.3984375" style="3" customWidth="1"/>
    <col min="2825" max="2825" width="18.3984375" style="3" customWidth="1"/>
    <col min="2826" max="2826" width="2.1328125" style="3" customWidth="1"/>
    <col min="2827" max="3076" width="9" style="3"/>
    <col min="3077" max="3077" width="10.3984375" style="3" customWidth="1"/>
    <col min="3078" max="3078" width="45.59765625" style="3" customWidth="1"/>
    <col min="3079" max="3079" width="12.59765625" style="3" customWidth="1"/>
    <col min="3080" max="3080" width="5.3984375" style="3" customWidth="1"/>
    <col min="3081" max="3081" width="18.3984375" style="3" customWidth="1"/>
    <col min="3082" max="3082" width="2.1328125" style="3" customWidth="1"/>
    <col min="3083" max="3332" width="9" style="3"/>
    <col min="3333" max="3333" width="10.3984375" style="3" customWidth="1"/>
    <col min="3334" max="3334" width="45.59765625" style="3" customWidth="1"/>
    <col min="3335" max="3335" width="12.59765625" style="3" customWidth="1"/>
    <col min="3336" max="3336" width="5.3984375" style="3" customWidth="1"/>
    <col min="3337" max="3337" width="18.3984375" style="3" customWidth="1"/>
    <col min="3338" max="3338" width="2.1328125" style="3" customWidth="1"/>
    <col min="3339" max="3588" width="9" style="3"/>
    <col min="3589" max="3589" width="10.3984375" style="3" customWidth="1"/>
    <col min="3590" max="3590" width="45.59765625" style="3" customWidth="1"/>
    <col min="3591" max="3591" width="12.59765625" style="3" customWidth="1"/>
    <col min="3592" max="3592" width="5.3984375" style="3" customWidth="1"/>
    <col min="3593" max="3593" width="18.3984375" style="3" customWidth="1"/>
    <col min="3594" max="3594" width="2.1328125" style="3" customWidth="1"/>
    <col min="3595" max="3844" width="9" style="3"/>
    <col min="3845" max="3845" width="10.3984375" style="3" customWidth="1"/>
    <col min="3846" max="3846" width="45.59765625" style="3" customWidth="1"/>
    <col min="3847" max="3847" width="12.59765625" style="3" customWidth="1"/>
    <col min="3848" max="3848" width="5.3984375" style="3" customWidth="1"/>
    <col min="3849" max="3849" width="18.3984375" style="3" customWidth="1"/>
    <col min="3850" max="3850" width="2.1328125" style="3" customWidth="1"/>
    <col min="3851" max="4100" width="9" style="3"/>
    <col min="4101" max="4101" width="10.3984375" style="3" customWidth="1"/>
    <col min="4102" max="4102" width="45.59765625" style="3" customWidth="1"/>
    <col min="4103" max="4103" width="12.59765625" style="3" customWidth="1"/>
    <col min="4104" max="4104" width="5.3984375" style="3" customWidth="1"/>
    <col min="4105" max="4105" width="18.3984375" style="3" customWidth="1"/>
    <col min="4106" max="4106" width="2.1328125" style="3" customWidth="1"/>
    <col min="4107" max="4356" width="9" style="3"/>
    <col min="4357" max="4357" width="10.3984375" style="3" customWidth="1"/>
    <col min="4358" max="4358" width="45.59765625" style="3" customWidth="1"/>
    <col min="4359" max="4359" width="12.59765625" style="3" customWidth="1"/>
    <col min="4360" max="4360" width="5.3984375" style="3" customWidth="1"/>
    <col min="4361" max="4361" width="18.3984375" style="3" customWidth="1"/>
    <col min="4362" max="4362" width="2.1328125" style="3" customWidth="1"/>
    <col min="4363" max="4612" width="9" style="3"/>
    <col min="4613" max="4613" width="10.3984375" style="3" customWidth="1"/>
    <col min="4614" max="4614" width="45.59765625" style="3" customWidth="1"/>
    <col min="4615" max="4615" width="12.59765625" style="3" customWidth="1"/>
    <col min="4616" max="4616" width="5.3984375" style="3" customWidth="1"/>
    <col min="4617" max="4617" width="18.3984375" style="3" customWidth="1"/>
    <col min="4618" max="4618" width="2.1328125" style="3" customWidth="1"/>
    <col min="4619" max="4868" width="9" style="3"/>
    <col min="4869" max="4869" width="10.3984375" style="3" customWidth="1"/>
    <col min="4870" max="4870" width="45.59765625" style="3" customWidth="1"/>
    <col min="4871" max="4871" width="12.59765625" style="3" customWidth="1"/>
    <col min="4872" max="4872" width="5.3984375" style="3" customWidth="1"/>
    <col min="4873" max="4873" width="18.3984375" style="3" customWidth="1"/>
    <col min="4874" max="4874" width="2.1328125" style="3" customWidth="1"/>
    <col min="4875" max="5124" width="9" style="3"/>
    <col min="5125" max="5125" width="10.3984375" style="3" customWidth="1"/>
    <col min="5126" max="5126" width="45.59765625" style="3" customWidth="1"/>
    <col min="5127" max="5127" width="12.59765625" style="3" customWidth="1"/>
    <col min="5128" max="5128" width="5.3984375" style="3" customWidth="1"/>
    <col min="5129" max="5129" width="18.3984375" style="3" customWidth="1"/>
    <col min="5130" max="5130" width="2.1328125" style="3" customWidth="1"/>
    <col min="5131" max="5380" width="9" style="3"/>
    <col min="5381" max="5381" width="10.3984375" style="3" customWidth="1"/>
    <col min="5382" max="5382" width="45.59765625" style="3" customWidth="1"/>
    <col min="5383" max="5383" width="12.59765625" style="3" customWidth="1"/>
    <col min="5384" max="5384" width="5.3984375" style="3" customWidth="1"/>
    <col min="5385" max="5385" width="18.3984375" style="3" customWidth="1"/>
    <col min="5386" max="5386" width="2.1328125" style="3" customWidth="1"/>
    <col min="5387" max="5636" width="9" style="3"/>
    <col min="5637" max="5637" width="10.3984375" style="3" customWidth="1"/>
    <col min="5638" max="5638" width="45.59765625" style="3" customWidth="1"/>
    <col min="5639" max="5639" width="12.59765625" style="3" customWidth="1"/>
    <col min="5640" max="5640" width="5.3984375" style="3" customWidth="1"/>
    <col min="5641" max="5641" width="18.3984375" style="3" customWidth="1"/>
    <col min="5642" max="5642" width="2.1328125" style="3" customWidth="1"/>
    <col min="5643" max="5892" width="9" style="3"/>
    <col min="5893" max="5893" width="10.3984375" style="3" customWidth="1"/>
    <col min="5894" max="5894" width="45.59765625" style="3" customWidth="1"/>
    <col min="5895" max="5895" width="12.59765625" style="3" customWidth="1"/>
    <col min="5896" max="5896" width="5.3984375" style="3" customWidth="1"/>
    <col min="5897" max="5897" width="18.3984375" style="3" customWidth="1"/>
    <col min="5898" max="5898" width="2.1328125" style="3" customWidth="1"/>
    <col min="5899" max="6148" width="9" style="3"/>
    <col min="6149" max="6149" width="10.3984375" style="3" customWidth="1"/>
    <col min="6150" max="6150" width="45.59765625" style="3" customWidth="1"/>
    <col min="6151" max="6151" width="12.59765625" style="3" customWidth="1"/>
    <col min="6152" max="6152" width="5.3984375" style="3" customWidth="1"/>
    <col min="6153" max="6153" width="18.3984375" style="3" customWidth="1"/>
    <col min="6154" max="6154" width="2.1328125" style="3" customWidth="1"/>
    <col min="6155" max="6404" width="9" style="3"/>
    <col min="6405" max="6405" width="10.3984375" style="3" customWidth="1"/>
    <col min="6406" max="6406" width="45.59765625" style="3" customWidth="1"/>
    <col min="6407" max="6407" width="12.59765625" style="3" customWidth="1"/>
    <col min="6408" max="6408" width="5.3984375" style="3" customWidth="1"/>
    <col min="6409" max="6409" width="18.3984375" style="3" customWidth="1"/>
    <col min="6410" max="6410" width="2.1328125" style="3" customWidth="1"/>
    <col min="6411" max="6660" width="9" style="3"/>
    <col min="6661" max="6661" width="10.3984375" style="3" customWidth="1"/>
    <col min="6662" max="6662" width="45.59765625" style="3" customWidth="1"/>
    <col min="6663" max="6663" width="12.59765625" style="3" customWidth="1"/>
    <col min="6664" max="6664" width="5.3984375" style="3" customWidth="1"/>
    <col min="6665" max="6665" width="18.3984375" style="3" customWidth="1"/>
    <col min="6666" max="6666" width="2.1328125" style="3" customWidth="1"/>
    <col min="6667" max="6916" width="9" style="3"/>
    <col min="6917" max="6917" width="10.3984375" style="3" customWidth="1"/>
    <col min="6918" max="6918" width="45.59765625" style="3" customWidth="1"/>
    <col min="6919" max="6919" width="12.59765625" style="3" customWidth="1"/>
    <col min="6920" max="6920" width="5.3984375" style="3" customWidth="1"/>
    <col min="6921" max="6921" width="18.3984375" style="3" customWidth="1"/>
    <col min="6922" max="6922" width="2.1328125" style="3" customWidth="1"/>
    <col min="6923" max="7172" width="9" style="3"/>
    <col min="7173" max="7173" width="10.3984375" style="3" customWidth="1"/>
    <col min="7174" max="7174" width="45.59765625" style="3" customWidth="1"/>
    <col min="7175" max="7175" width="12.59765625" style="3" customWidth="1"/>
    <col min="7176" max="7176" width="5.3984375" style="3" customWidth="1"/>
    <col min="7177" max="7177" width="18.3984375" style="3" customWidth="1"/>
    <col min="7178" max="7178" width="2.1328125" style="3" customWidth="1"/>
    <col min="7179" max="7428" width="9" style="3"/>
    <col min="7429" max="7429" width="10.3984375" style="3" customWidth="1"/>
    <col min="7430" max="7430" width="45.59765625" style="3" customWidth="1"/>
    <col min="7431" max="7431" width="12.59765625" style="3" customWidth="1"/>
    <col min="7432" max="7432" width="5.3984375" style="3" customWidth="1"/>
    <col min="7433" max="7433" width="18.3984375" style="3" customWidth="1"/>
    <col min="7434" max="7434" width="2.1328125" style="3" customWidth="1"/>
    <col min="7435" max="7684" width="9" style="3"/>
    <col min="7685" max="7685" width="10.3984375" style="3" customWidth="1"/>
    <col min="7686" max="7686" width="45.59765625" style="3" customWidth="1"/>
    <col min="7687" max="7687" width="12.59765625" style="3" customWidth="1"/>
    <col min="7688" max="7688" width="5.3984375" style="3" customWidth="1"/>
    <col min="7689" max="7689" width="18.3984375" style="3" customWidth="1"/>
    <col min="7690" max="7690" width="2.1328125" style="3" customWidth="1"/>
    <col min="7691" max="7940" width="9" style="3"/>
    <col min="7941" max="7941" width="10.3984375" style="3" customWidth="1"/>
    <col min="7942" max="7942" width="45.59765625" style="3" customWidth="1"/>
    <col min="7943" max="7943" width="12.59765625" style="3" customWidth="1"/>
    <col min="7944" max="7944" width="5.3984375" style="3" customWidth="1"/>
    <col min="7945" max="7945" width="18.3984375" style="3" customWidth="1"/>
    <col min="7946" max="7946" width="2.1328125" style="3" customWidth="1"/>
    <col min="7947" max="8196" width="9" style="3"/>
    <col min="8197" max="8197" width="10.3984375" style="3" customWidth="1"/>
    <col min="8198" max="8198" width="45.59765625" style="3" customWidth="1"/>
    <col min="8199" max="8199" width="12.59765625" style="3" customWidth="1"/>
    <col min="8200" max="8200" width="5.3984375" style="3" customWidth="1"/>
    <col min="8201" max="8201" width="18.3984375" style="3" customWidth="1"/>
    <col min="8202" max="8202" width="2.1328125" style="3" customWidth="1"/>
    <col min="8203" max="8452" width="9" style="3"/>
    <col min="8453" max="8453" width="10.3984375" style="3" customWidth="1"/>
    <col min="8454" max="8454" width="45.59765625" style="3" customWidth="1"/>
    <col min="8455" max="8455" width="12.59765625" style="3" customWidth="1"/>
    <col min="8456" max="8456" width="5.3984375" style="3" customWidth="1"/>
    <col min="8457" max="8457" width="18.3984375" style="3" customWidth="1"/>
    <col min="8458" max="8458" width="2.1328125" style="3" customWidth="1"/>
    <col min="8459" max="8708" width="9" style="3"/>
    <col min="8709" max="8709" width="10.3984375" style="3" customWidth="1"/>
    <col min="8710" max="8710" width="45.59765625" style="3" customWidth="1"/>
    <col min="8711" max="8711" width="12.59765625" style="3" customWidth="1"/>
    <col min="8712" max="8712" width="5.3984375" style="3" customWidth="1"/>
    <col min="8713" max="8713" width="18.3984375" style="3" customWidth="1"/>
    <col min="8714" max="8714" width="2.1328125" style="3" customWidth="1"/>
    <col min="8715" max="8964" width="9" style="3"/>
    <col min="8965" max="8965" width="10.3984375" style="3" customWidth="1"/>
    <col min="8966" max="8966" width="45.59765625" style="3" customWidth="1"/>
    <col min="8967" max="8967" width="12.59765625" style="3" customWidth="1"/>
    <col min="8968" max="8968" width="5.3984375" style="3" customWidth="1"/>
    <col min="8969" max="8969" width="18.3984375" style="3" customWidth="1"/>
    <col min="8970" max="8970" width="2.1328125" style="3" customWidth="1"/>
    <col min="8971" max="9220" width="9" style="3"/>
    <col min="9221" max="9221" width="10.3984375" style="3" customWidth="1"/>
    <col min="9222" max="9222" width="45.59765625" style="3" customWidth="1"/>
    <col min="9223" max="9223" width="12.59765625" style="3" customWidth="1"/>
    <col min="9224" max="9224" width="5.3984375" style="3" customWidth="1"/>
    <col min="9225" max="9225" width="18.3984375" style="3" customWidth="1"/>
    <col min="9226" max="9226" width="2.1328125" style="3" customWidth="1"/>
    <col min="9227" max="9476" width="9" style="3"/>
    <col min="9477" max="9477" width="10.3984375" style="3" customWidth="1"/>
    <col min="9478" max="9478" width="45.59765625" style="3" customWidth="1"/>
    <col min="9479" max="9479" width="12.59765625" style="3" customWidth="1"/>
    <col min="9480" max="9480" width="5.3984375" style="3" customWidth="1"/>
    <col min="9481" max="9481" width="18.3984375" style="3" customWidth="1"/>
    <col min="9482" max="9482" width="2.1328125" style="3" customWidth="1"/>
    <col min="9483" max="9732" width="9" style="3"/>
    <col min="9733" max="9733" width="10.3984375" style="3" customWidth="1"/>
    <col min="9734" max="9734" width="45.59765625" style="3" customWidth="1"/>
    <col min="9735" max="9735" width="12.59765625" style="3" customWidth="1"/>
    <col min="9736" max="9736" width="5.3984375" style="3" customWidth="1"/>
    <col min="9737" max="9737" width="18.3984375" style="3" customWidth="1"/>
    <col min="9738" max="9738" width="2.1328125" style="3" customWidth="1"/>
    <col min="9739" max="9988" width="9" style="3"/>
    <col min="9989" max="9989" width="10.3984375" style="3" customWidth="1"/>
    <col min="9990" max="9990" width="45.59765625" style="3" customWidth="1"/>
    <col min="9991" max="9991" width="12.59765625" style="3" customWidth="1"/>
    <col min="9992" max="9992" width="5.3984375" style="3" customWidth="1"/>
    <col min="9993" max="9993" width="18.3984375" style="3" customWidth="1"/>
    <col min="9994" max="9994" width="2.1328125" style="3" customWidth="1"/>
    <col min="9995" max="10244" width="9" style="3"/>
    <col min="10245" max="10245" width="10.3984375" style="3" customWidth="1"/>
    <col min="10246" max="10246" width="45.59765625" style="3" customWidth="1"/>
    <col min="10247" max="10247" width="12.59765625" style="3" customWidth="1"/>
    <col min="10248" max="10248" width="5.3984375" style="3" customWidth="1"/>
    <col min="10249" max="10249" width="18.3984375" style="3" customWidth="1"/>
    <col min="10250" max="10250" width="2.1328125" style="3" customWidth="1"/>
    <col min="10251" max="10500" width="9" style="3"/>
    <col min="10501" max="10501" width="10.3984375" style="3" customWidth="1"/>
    <col min="10502" max="10502" width="45.59765625" style="3" customWidth="1"/>
    <col min="10503" max="10503" width="12.59765625" style="3" customWidth="1"/>
    <col min="10504" max="10504" width="5.3984375" style="3" customWidth="1"/>
    <col min="10505" max="10505" width="18.3984375" style="3" customWidth="1"/>
    <col min="10506" max="10506" width="2.1328125" style="3" customWidth="1"/>
    <col min="10507" max="10756" width="9" style="3"/>
    <col min="10757" max="10757" width="10.3984375" style="3" customWidth="1"/>
    <col min="10758" max="10758" width="45.59765625" style="3" customWidth="1"/>
    <col min="10759" max="10759" width="12.59765625" style="3" customWidth="1"/>
    <col min="10760" max="10760" width="5.3984375" style="3" customWidth="1"/>
    <col min="10761" max="10761" width="18.3984375" style="3" customWidth="1"/>
    <col min="10762" max="10762" width="2.1328125" style="3" customWidth="1"/>
    <col min="10763" max="11012" width="9" style="3"/>
    <col min="11013" max="11013" width="10.3984375" style="3" customWidth="1"/>
    <col min="11014" max="11014" width="45.59765625" style="3" customWidth="1"/>
    <col min="11015" max="11015" width="12.59765625" style="3" customWidth="1"/>
    <col min="11016" max="11016" width="5.3984375" style="3" customWidth="1"/>
    <col min="11017" max="11017" width="18.3984375" style="3" customWidth="1"/>
    <col min="11018" max="11018" width="2.1328125" style="3" customWidth="1"/>
    <col min="11019" max="11268" width="9" style="3"/>
    <col min="11269" max="11269" width="10.3984375" style="3" customWidth="1"/>
    <col min="11270" max="11270" width="45.59765625" style="3" customWidth="1"/>
    <col min="11271" max="11271" width="12.59765625" style="3" customWidth="1"/>
    <col min="11272" max="11272" width="5.3984375" style="3" customWidth="1"/>
    <col min="11273" max="11273" width="18.3984375" style="3" customWidth="1"/>
    <col min="11274" max="11274" width="2.1328125" style="3" customWidth="1"/>
    <col min="11275" max="11524" width="9" style="3"/>
    <col min="11525" max="11525" width="10.3984375" style="3" customWidth="1"/>
    <col min="11526" max="11526" width="45.59765625" style="3" customWidth="1"/>
    <col min="11527" max="11527" width="12.59765625" style="3" customWidth="1"/>
    <col min="11528" max="11528" width="5.3984375" style="3" customWidth="1"/>
    <col min="11529" max="11529" width="18.3984375" style="3" customWidth="1"/>
    <col min="11530" max="11530" width="2.1328125" style="3" customWidth="1"/>
    <col min="11531" max="11780" width="9" style="3"/>
    <col min="11781" max="11781" width="10.3984375" style="3" customWidth="1"/>
    <col min="11782" max="11782" width="45.59765625" style="3" customWidth="1"/>
    <col min="11783" max="11783" width="12.59765625" style="3" customWidth="1"/>
    <col min="11784" max="11784" width="5.3984375" style="3" customWidth="1"/>
    <col min="11785" max="11785" width="18.3984375" style="3" customWidth="1"/>
    <col min="11786" max="11786" width="2.1328125" style="3" customWidth="1"/>
    <col min="11787" max="12036" width="9" style="3"/>
    <col min="12037" max="12037" width="10.3984375" style="3" customWidth="1"/>
    <col min="12038" max="12038" width="45.59765625" style="3" customWidth="1"/>
    <col min="12039" max="12039" width="12.59765625" style="3" customWidth="1"/>
    <col min="12040" max="12040" width="5.3984375" style="3" customWidth="1"/>
    <col min="12041" max="12041" width="18.3984375" style="3" customWidth="1"/>
    <col min="12042" max="12042" width="2.1328125" style="3" customWidth="1"/>
    <col min="12043" max="12292" width="9" style="3"/>
    <col min="12293" max="12293" width="10.3984375" style="3" customWidth="1"/>
    <col min="12294" max="12294" width="45.59765625" style="3" customWidth="1"/>
    <col min="12295" max="12295" width="12.59765625" style="3" customWidth="1"/>
    <col min="12296" max="12296" width="5.3984375" style="3" customWidth="1"/>
    <col min="12297" max="12297" width="18.3984375" style="3" customWidth="1"/>
    <col min="12298" max="12298" width="2.1328125" style="3" customWidth="1"/>
    <col min="12299" max="12548" width="9" style="3"/>
    <col min="12549" max="12549" width="10.3984375" style="3" customWidth="1"/>
    <col min="12550" max="12550" width="45.59765625" style="3" customWidth="1"/>
    <col min="12551" max="12551" width="12.59765625" style="3" customWidth="1"/>
    <col min="12552" max="12552" width="5.3984375" style="3" customWidth="1"/>
    <col min="12553" max="12553" width="18.3984375" style="3" customWidth="1"/>
    <col min="12554" max="12554" width="2.1328125" style="3" customWidth="1"/>
    <col min="12555" max="12804" width="9" style="3"/>
    <col min="12805" max="12805" width="10.3984375" style="3" customWidth="1"/>
    <col min="12806" max="12806" width="45.59765625" style="3" customWidth="1"/>
    <col min="12807" max="12807" width="12.59765625" style="3" customWidth="1"/>
    <col min="12808" max="12808" width="5.3984375" style="3" customWidth="1"/>
    <col min="12809" max="12809" width="18.3984375" style="3" customWidth="1"/>
    <col min="12810" max="12810" width="2.1328125" style="3" customWidth="1"/>
    <col min="12811" max="13060" width="9" style="3"/>
    <col min="13061" max="13061" width="10.3984375" style="3" customWidth="1"/>
    <col min="13062" max="13062" width="45.59765625" style="3" customWidth="1"/>
    <col min="13063" max="13063" width="12.59765625" style="3" customWidth="1"/>
    <col min="13064" max="13064" width="5.3984375" style="3" customWidth="1"/>
    <col min="13065" max="13065" width="18.3984375" style="3" customWidth="1"/>
    <col min="13066" max="13066" width="2.1328125" style="3" customWidth="1"/>
    <col min="13067" max="13316" width="9" style="3"/>
    <col min="13317" max="13317" width="10.3984375" style="3" customWidth="1"/>
    <col min="13318" max="13318" width="45.59765625" style="3" customWidth="1"/>
    <col min="13319" max="13319" width="12.59765625" style="3" customWidth="1"/>
    <col min="13320" max="13320" width="5.3984375" style="3" customWidth="1"/>
    <col min="13321" max="13321" width="18.3984375" style="3" customWidth="1"/>
    <col min="13322" max="13322" width="2.1328125" style="3" customWidth="1"/>
    <col min="13323" max="13572" width="9" style="3"/>
    <col min="13573" max="13573" width="10.3984375" style="3" customWidth="1"/>
    <col min="13574" max="13574" width="45.59765625" style="3" customWidth="1"/>
    <col min="13575" max="13575" width="12.59765625" style="3" customWidth="1"/>
    <col min="13576" max="13576" width="5.3984375" style="3" customWidth="1"/>
    <col min="13577" max="13577" width="18.3984375" style="3" customWidth="1"/>
    <col min="13578" max="13578" width="2.1328125" style="3" customWidth="1"/>
    <col min="13579" max="13828" width="9" style="3"/>
    <col min="13829" max="13829" width="10.3984375" style="3" customWidth="1"/>
    <col min="13830" max="13830" width="45.59765625" style="3" customWidth="1"/>
    <col min="13831" max="13831" width="12.59765625" style="3" customWidth="1"/>
    <col min="13832" max="13832" width="5.3984375" style="3" customWidth="1"/>
    <col min="13833" max="13833" width="18.3984375" style="3" customWidth="1"/>
    <col min="13834" max="13834" width="2.1328125" style="3" customWidth="1"/>
    <col min="13835" max="14084" width="9" style="3"/>
    <col min="14085" max="14085" width="10.3984375" style="3" customWidth="1"/>
    <col min="14086" max="14086" width="45.59765625" style="3" customWidth="1"/>
    <col min="14087" max="14087" width="12.59765625" style="3" customWidth="1"/>
    <col min="14088" max="14088" width="5.3984375" style="3" customWidth="1"/>
    <col min="14089" max="14089" width="18.3984375" style="3" customWidth="1"/>
    <col min="14090" max="14090" width="2.1328125" style="3" customWidth="1"/>
    <col min="14091" max="14340" width="9" style="3"/>
    <col min="14341" max="14341" width="10.3984375" style="3" customWidth="1"/>
    <col min="14342" max="14342" width="45.59765625" style="3" customWidth="1"/>
    <col min="14343" max="14343" width="12.59765625" style="3" customWidth="1"/>
    <col min="14344" max="14344" width="5.3984375" style="3" customWidth="1"/>
    <col min="14345" max="14345" width="18.3984375" style="3" customWidth="1"/>
    <col min="14346" max="14346" width="2.1328125" style="3" customWidth="1"/>
    <col min="14347" max="14596" width="9" style="3"/>
    <col min="14597" max="14597" width="10.3984375" style="3" customWidth="1"/>
    <col min="14598" max="14598" width="45.59765625" style="3" customWidth="1"/>
    <col min="14599" max="14599" width="12.59765625" style="3" customWidth="1"/>
    <col min="14600" max="14600" width="5.3984375" style="3" customWidth="1"/>
    <col min="14601" max="14601" width="18.3984375" style="3" customWidth="1"/>
    <col min="14602" max="14602" width="2.1328125" style="3" customWidth="1"/>
    <col min="14603" max="14852" width="9" style="3"/>
    <col min="14853" max="14853" width="10.3984375" style="3" customWidth="1"/>
    <col min="14854" max="14854" width="45.59765625" style="3" customWidth="1"/>
    <col min="14855" max="14855" width="12.59765625" style="3" customWidth="1"/>
    <col min="14856" max="14856" width="5.3984375" style="3" customWidth="1"/>
    <col min="14857" max="14857" width="18.3984375" style="3" customWidth="1"/>
    <col min="14858" max="14858" width="2.1328125" style="3" customWidth="1"/>
    <col min="14859" max="15108" width="9" style="3"/>
    <col min="15109" max="15109" width="10.3984375" style="3" customWidth="1"/>
    <col min="15110" max="15110" width="45.59765625" style="3" customWidth="1"/>
    <col min="15111" max="15111" width="12.59765625" style="3" customWidth="1"/>
    <col min="15112" max="15112" width="5.3984375" style="3" customWidth="1"/>
    <col min="15113" max="15113" width="18.3984375" style="3" customWidth="1"/>
    <col min="15114" max="15114" width="2.1328125" style="3" customWidth="1"/>
    <col min="15115" max="15364" width="9" style="3"/>
    <col min="15365" max="15365" width="10.3984375" style="3" customWidth="1"/>
    <col min="15366" max="15366" width="45.59765625" style="3" customWidth="1"/>
    <col min="15367" max="15367" width="12.59765625" style="3" customWidth="1"/>
    <col min="15368" max="15368" width="5.3984375" style="3" customWidth="1"/>
    <col min="15369" max="15369" width="18.3984375" style="3" customWidth="1"/>
    <col min="15370" max="15370" width="2.1328125" style="3" customWidth="1"/>
    <col min="15371" max="15620" width="9" style="3"/>
    <col min="15621" max="15621" width="10.3984375" style="3" customWidth="1"/>
    <col min="15622" max="15622" width="45.59765625" style="3" customWidth="1"/>
    <col min="15623" max="15623" width="12.59765625" style="3" customWidth="1"/>
    <col min="15624" max="15624" width="5.3984375" style="3" customWidth="1"/>
    <col min="15625" max="15625" width="18.3984375" style="3" customWidth="1"/>
    <col min="15626" max="15626" width="2.1328125" style="3" customWidth="1"/>
    <col min="15627" max="15876" width="9" style="3"/>
    <col min="15877" max="15877" width="10.3984375" style="3" customWidth="1"/>
    <col min="15878" max="15878" width="45.59765625" style="3" customWidth="1"/>
    <col min="15879" max="15879" width="12.59765625" style="3" customWidth="1"/>
    <col min="15880" max="15880" width="5.3984375" style="3" customWidth="1"/>
    <col min="15881" max="15881" width="18.3984375" style="3" customWidth="1"/>
    <col min="15882" max="15882" width="2.1328125" style="3" customWidth="1"/>
    <col min="15883" max="16132" width="9" style="3"/>
    <col min="16133" max="16133" width="10.3984375" style="3" customWidth="1"/>
    <col min="16134" max="16134" width="45.59765625" style="3" customWidth="1"/>
    <col min="16135" max="16135" width="12.59765625" style="3" customWidth="1"/>
    <col min="16136" max="16136" width="5.3984375" style="3" customWidth="1"/>
    <col min="16137" max="16137" width="18.3984375" style="3" customWidth="1"/>
    <col min="16138" max="16138" width="2.1328125" style="3" customWidth="1"/>
    <col min="16139" max="16384" width="9" style="3"/>
  </cols>
  <sheetData>
    <row r="1" spans="1:19" ht="18" customHeight="1">
      <c r="A1" s="8"/>
      <c r="B1" s="11" t="s">
        <v>63</v>
      </c>
      <c r="C1" s="1" t="s">
        <v>0</v>
      </c>
      <c r="D1" s="1" t="s">
        <v>1</v>
      </c>
      <c r="E1" s="2" t="s">
        <v>2</v>
      </c>
      <c r="G1" s="6" t="s">
        <v>53</v>
      </c>
      <c r="H1" s="6" t="s">
        <v>62</v>
      </c>
      <c r="J1" s="23" t="s">
        <v>112</v>
      </c>
      <c r="K1" s="17" t="s">
        <v>95</v>
      </c>
      <c r="L1" s="6" t="s">
        <v>96</v>
      </c>
      <c r="M1" s="6" t="s">
        <v>97</v>
      </c>
      <c r="N1" s="6" t="s">
        <v>98</v>
      </c>
      <c r="O1" s="6" t="s">
        <v>99</v>
      </c>
      <c r="P1" s="6" t="s">
        <v>100</v>
      </c>
      <c r="Q1" s="6" t="s">
        <v>101</v>
      </c>
      <c r="R1" s="6" t="s">
        <v>102</v>
      </c>
      <c r="S1" s="6" t="s">
        <v>103</v>
      </c>
    </row>
    <row r="2" spans="1:19" ht="18" customHeight="1">
      <c r="A2" s="29" t="s">
        <v>139</v>
      </c>
      <c r="B2" s="30" t="s">
        <v>140</v>
      </c>
      <c r="C2" s="31" t="s">
        <v>142</v>
      </c>
      <c r="D2" s="31" t="s">
        <v>141</v>
      </c>
      <c r="E2" s="32" t="s">
        <v>143</v>
      </c>
      <c r="G2" s="6"/>
      <c r="H2" s="6"/>
      <c r="J2" s="23"/>
      <c r="K2" s="17"/>
      <c r="L2" s="6"/>
      <c r="M2" s="6"/>
      <c r="N2" s="6"/>
      <c r="O2" s="6"/>
      <c r="P2" s="6"/>
      <c r="Q2" s="6"/>
      <c r="R2" s="6"/>
      <c r="S2" s="6"/>
    </row>
    <row r="3" spans="1:19" ht="18" customHeight="1">
      <c r="A3" s="9" t="s">
        <v>4</v>
      </c>
      <c r="B3" s="19" t="s">
        <v>5</v>
      </c>
      <c r="C3" s="12" t="s">
        <v>6</v>
      </c>
      <c r="D3" s="12" t="s">
        <v>3</v>
      </c>
      <c r="E3" s="15" t="s">
        <v>7</v>
      </c>
      <c r="F3" s="16"/>
      <c r="G3" s="17"/>
      <c r="H3" s="17"/>
      <c r="I3" s="16"/>
      <c r="J3" s="17">
        <v>1</v>
      </c>
      <c r="K3" s="17">
        <v>1</v>
      </c>
      <c r="L3" s="17">
        <v>1</v>
      </c>
      <c r="M3" s="17">
        <v>1</v>
      </c>
      <c r="N3" s="17">
        <v>1</v>
      </c>
      <c r="O3" s="17">
        <v>1</v>
      </c>
      <c r="P3" s="17">
        <v>1</v>
      </c>
      <c r="Q3" s="17">
        <v>1</v>
      </c>
      <c r="R3" s="17">
        <v>1</v>
      </c>
      <c r="S3" s="17">
        <f>SUM(M3:R3,H3)</f>
        <v>6</v>
      </c>
    </row>
    <row r="4" spans="1:19" ht="18" customHeight="1">
      <c r="A4" s="9" t="s">
        <v>8</v>
      </c>
      <c r="B4" s="19" t="s">
        <v>64</v>
      </c>
      <c r="C4" s="12" t="s">
        <v>74</v>
      </c>
      <c r="D4" s="12" t="s">
        <v>3</v>
      </c>
      <c r="E4" s="15" t="s">
        <v>75</v>
      </c>
      <c r="F4" s="16"/>
      <c r="G4" s="17"/>
      <c r="H4" s="17"/>
      <c r="I4" s="16"/>
      <c r="J4" s="17">
        <v>1</v>
      </c>
      <c r="K4" s="17">
        <v>1</v>
      </c>
      <c r="L4" s="17">
        <v>0</v>
      </c>
      <c r="M4" s="17">
        <v>1</v>
      </c>
      <c r="N4" s="17">
        <v>1</v>
      </c>
      <c r="O4" s="17">
        <v>1</v>
      </c>
      <c r="P4" s="17">
        <v>1</v>
      </c>
      <c r="Q4" s="17">
        <v>1</v>
      </c>
      <c r="R4" s="17">
        <v>1</v>
      </c>
      <c r="S4" s="17">
        <f>SUM(M4:R4,H4)</f>
        <v>6</v>
      </c>
    </row>
    <row r="5" spans="1:19" ht="18" customHeight="1">
      <c r="A5" s="33" t="s">
        <v>104</v>
      </c>
      <c r="B5" s="18" t="s">
        <v>9</v>
      </c>
      <c r="C5" s="12" t="s">
        <v>87</v>
      </c>
      <c r="D5" s="12" t="s">
        <v>3</v>
      </c>
      <c r="E5" s="15" t="s">
        <v>59</v>
      </c>
      <c r="F5" s="16"/>
      <c r="G5" s="17"/>
      <c r="H5" s="17"/>
      <c r="I5" s="16"/>
      <c r="J5" s="17">
        <v>1</v>
      </c>
      <c r="K5" s="17">
        <v>1</v>
      </c>
      <c r="L5" s="17">
        <v>1</v>
      </c>
      <c r="M5" s="17">
        <v>1</v>
      </c>
      <c r="N5" s="17">
        <v>1</v>
      </c>
      <c r="O5" s="17">
        <v>1</v>
      </c>
      <c r="P5" s="17">
        <v>1</v>
      </c>
      <c r="Q5" s="17">
        <v>1</v>
      </c>
      <c r="R5" s="17">
        <v>0</v>
      </c>
      <c r="S5" s="17">
        <f>SUM(M5:R5,H5)</f>
        <v>5</v>
      </c>
    </row>
    <row r="6" spans="1:19" ht="18" customHeight="1">
      <c r="A6" s="34"/>
      <c r="B6" s="19" t="s">
        <v>88</v>
      </c>
      <c r="C6" s="12" t="s">
        <v>89</v>
      </c>
      <c r="D6" s="12" t="s">
        <v>3</v>
      </c>
      <c r="E6" s="15" t="s">
        <v>90</v>
      </c>
      <c r="F6" s="16"/>
      <c r="G6" s="17"/>
      <c r="H6" s="17"/>
      <c r="I6" s="16"/>
      <c r="J6" s="17">
        <v>1</v>
      </c>
      <c r="K6" s="17">
        <v>1</v>
      </c>
      <c r="L6" s="17"/>
      <c r="M6" s="17"/>
      <c r="N6" s="17"/>
      <c r="O6" s="17"/>
      <c r="P6" s="17"/>
      <c r="Q6" s="17"/>
      <c r="R6" s="17"/>
      <c r="S6" s="17"/>
    </row>
    <row r="7" spans="1:19" ht="18" customHeight="1">
      <c r="A7" s="34"/>
      <c r="B7" s="19" t="s">
        <v>91</v>
      </c>
      <c r="C7" s="12" t="s">
        <v>92</v>
      </c>
      <c r="D7" s="12" t="s">
        <v>3</v>
      </c>
      <c r="E7" s="15" t="s">
        <v>93</v>
      </c>
      <c r="F7" s="16"/>
      <c r="G7" s="17"/>
      <c r="H7" s="17"/>
      <c r="I7" s="16"/>
      <c r="J7" s="17">
        <v>1</v>
      </c>
      <c r="K7" s="17"/>
      <c r="L7" s="17"/>
      <c r="M7" s="17"/>
      <c r="N7" s="17"/>
      <c r="O7" s="17"/>
      <c r="P7" s="17"/>
      <c r="Q7" s="17"/>
      <c r="R7" s="17"/>
      <c r="S7" s="17"/>
    </row>
    <row r="8" spans="1:19" ht="18" customHeight="1">
      <c r="A8" s="34"/>
      <c r="B8" s="18" t="s">
        <v>9</v>
      </c>
      <c r="C8" s="12" t="s">
        <v>144</v>
      </c>
      <c r="D8" s="12" t="s">
        <v>3</v>
      </c>
      <c r="E8" s="15" t="s">
        <v>145</v>
      </c>
      <c r="F8" s="16"/>
      <c r="G8" s="17"/>
      <c r="H8" s="17"/>
      <c r="I8" s="16"/>
      <c r="J8" s="17">
        <v>1</v>
      </c>
      <c r="K8" s="17">
        <v>1</v>
      </c>
      <c r="L8" s="17">
        <v>0</v>
      </c>
      <c r="M8" s="17">
        <v>1</v>
      </c>
      <c r="N8" s="17">
        <v>1</v>
      </c>
      <c r="O8" s="17">
        <v>1</v>
      </c>
      <c r="P8" s="17">
        <v>1</v>
      </c>
      <c r="Q8" s="17" t="s">
        <v>55</v>
      </c>
      <c r="R8" s="17" t="s">
        <v>55</v>
      </c>
      <c r="S8" s="17">
        <f>SUM(M8:R8,H8)</f>
        <v>4</v>
      </c>
    </row>
    <row r="9" spans="1:19" ht="18" customHeight="1">
      <c r="A9" s="34"/>
      <c r="B9" s="18" t="s">
        <v>10</v>
      </c>
      <c r="C9" s="12" t="s">
        <v>94</v>
      </c>
      <c r="D9" s="12" t="s">
        <v>3</v>
      </c>
      <c r="E9" s="15" t="s">
        <v>11</v>
      </c>
      <c r="F9" s="16"/>
      <c r="G9" s="17"/>
      <c r="H9" s="17"/>
      <c r="I9" s="16"/>
      <c r="J9" s="17">
        <v>1</v>
      </c>
      <c r="K9" s="17">
        <v>1</v>
      </c>
      <c r="L9" s="17">
        <v>1</v>
      </c>
      <c r="M9" s="17">
        <v>1</v>
      </c>
      <c r="N9" s="17">
        <v>1</v>
      </c>
      <c r="O9" s="17">
        <v>1</v>
      </c>
      <c r="P9" s="17">
        <v>1</v>
      </c>
      <c r="Q9" s="17">
        <v>1</v>
      </c>
      <c r="R9" s="17">
        <v>1</v>
      </c>
      <c r="S9" s="17">
        <f>SUM(M9:R9,H9)</f>
        <v>6</v>
      </c>
    </row>
    <row r="10" spans="1:19" ht="18" customHeight="1">
      <c r="A10" s="35"/>
      <c r="B10" s="18" t="s">
        <v>65</v>
      </c>
      <c r="C10" s="12" t="s">
        <v>66</v>
      </c>
      <c r="D10" s="12" t="s">
        <v>3</v>
      </c>
      <c r="E10" s="15" t="s">
        <v>67</v>
      </c>
      <c r="F10" s="16"/>
      <c r="G10" s="17"/>
      <c r="H10" s="17"/>
      <c r="I10" s="16"/>
      <c r="J10" s="17">
        <v>1</v>
      </c>
      <c r="K10" s="17">
        <v>1</v>
      </c>
      <c r="L10" s="17">
        <v>0</v>
      </c>
      <c r="M10" s="17"/>
      <c r="N10" s="17"/>
      <c r="O10" s="17"/>
      <c r="P10" s="17"/>
      <c r="Q10" s="17"/>
      <c r="R10" s="17"/>
      <c r="S10" s="17"/>
    </row>
    <row r="11" spans="1:19" ht="18" customHeight="1">
      <c r="A11" s="37" t="s">
        <v>105</v>
      </c>
      <c r="B11" s="18" t="s">
        <v>68</v>
      </c>
      <c r="C11" s="12" t="s">
        <v>12</v>
      </c>
      <c r="D11" s="12" t="s">
        <v>3</v>
      </c>
      <c r="E11" s="15" t="s">
        <v>13</v>
      </c>
      <c r="F11" s="16"/>
      <c r="G11" s="17"/>
      <c r="H11" s="17"/>
      <c r="I11" s="16"/>
      <c r="J11" s="17">
        <v>1</v>
      </c>
      <c r="K11" s="17">
        <v>1</v>
      </c>
      <c r="L11" s="17">
        <v>1</v>
      </c>
      <c r="M11" s="17">
        <v>0</v>
      </c>
      <c r="N11" s="17">
        <v>1</v>
      </c>
      <c r="O11" s="17" t="s">
        <v>55</v>
      </c>
      <c r="P11" s="17" t="s">
        <v>56</v>
      </c>
      <c r="Q11" s="17" t="s">
        <v>56</v>
      </c>
      <c r="R11" s="17">
        <v>1</v>
      </c>
      <c r="S11" s="17">
        <f t="shared" ref="S11:S37" si="0">SUM(M11:R11,H11)</f>
        <v>2</v>
      </c>
    </row>
    <row r="12" spans="1:19" ht="18" customHeight="1">
      <c r="A12" s="37"/>
      <c r="B12" s="18" t="s">
        <v>68</v>
      </c>
      <c r="C12" s="12" t="s">
        <v>14</v>
      </c>
      <c r="D12" s="12" t="s">
        <v>3</v>
      </c>
      <c r="E12" s="15" t="s">
        <v>15</v>
      </c>
      <c r="F12" s="16"/>
      <c r="G12" s="17"/>
      <c r="H12" s="17"/>
      <c r="I12" s="16"/>
      <c r="J12" s="17">
        <v>1</v>
      </c>
      <c r="K12" s="17">
        <v>1</v>
      </c>
      <c r="L12" s="17">
        <v>1</v>
      </c>
      <c r="M12" s="17">
        <v>0</v>
      </c>
      <c r="N12" s="17">
        <v>1</v>
      </c>
      <c r="O12" s="17" t="s">
        <v>55</v>
      </c>
      <c r="P12" s="17" t="s">
        <v>56</v>
      </c>
      <c r="Q12" s="17" t="s">
        <v>56</v>
      </c>
      <c r="R12" s="17" t="s">
        <v>56</v>
      </c>
      <c r="S12" s="17">
        <f t="shared" si="0"/>
        <v>1</v>
      </c>
    </row>
    <row r="13" spans="1:19" ht="18" customHeight="1">
      <c r="A13" s="37"/>
      <c r="B13" s="18" t="s">
        <v>68</v>
      </c>
      <c r="C13" s="12" t="s">
        <v>16</v>
      </c>
      <c r="D13" s="12" t="s">
        <v>3</v>
      </c>
      <c r="E13" s="15" t="s">
        <v>17</v>
      </c>
      <c r="F13" s="16"/>
      <c r="G13" s="17"/>
      <c r="H13" s="17"/>
      <c r="I13" s="16"/>
      <c r="J13" s="17">
        <v>0</v>
      </c>
      <c r="K13" s="17">
        <v>0</v>
      </c>
      <c r="L13" s="17">
        <v>0</v>
      </c>
      <c r="M13" s="17">
        <v>0</v>
      </c>
      <c r="N13" s="17">
        <v>0</v>
      </c>
      <c r="O13" s="17">
        <v>0</v>
      </c>
      <c r="P13" s="17">
        <v>1</v>
      </c>
      <c r="Q13" s="17">
        <v>1</v>
      </c>
      <c r="R13" s="17">
        <v>1</v>
      </c>
      <c r="S13" s="17">
        <f t="shared" si="0"/>
        <v>3</v>
      </c>
    </row>
    <row r="14" spans="1:19" ht="18" customHeight="1">
      <c r="A14" s="37"/>
      <c r="B14" s="18" t="s">
        <v>68</v>
      </c>
      <c r="C14" s="12" t="s">
        <v>18</v>
      </c>
      <c r="D14" s="12" t="s">
        <v>3</v>
      </c>
      <c r="E14" s="15" t="s">
        <v>19</v>
      </c>
      <c r="F14" s="16"/>
      <c r="G14" s="17"/>
      <c r="H14" s="17"/>
      <c r="I14" s="16"/>
      <c r="J14" s="17">
        <v>1</v>
      </c>
      <c r="K14" s="17">
        <v>1</v>
      </c>
      <c r="L14" s="17">
        <v>1</v>
      </c>
      <c r="M14" s="17">
        <v>1</v>
      </c>
      <c r="N14" s="17">
        <v>1</v>
      </c>
      <c r="O14" s="17">
        <v>1</v>
      </c>
      <c r="P14" s="17">
        <v>1</v>
      </c>
      <c r="Q14" s="17">
        <v>1</v>
      </c>
      <c r="R14" s="17">
        <v>1</v>
      </c>
      <c r="S14" s="17">
        <f t="shared" si="0"/>
        <v>6</v>
      </c>
    </row>
    <row r="15" spans="1:19" ht="18" customHeight="1">
      <c r="A15" s="37"/>
      <c r="B15" s="18" t="s">
        <v>68</v>
      </c>
      <c r="C15" s="12" t="s">
        <v>20</v>
      </c>
      <c r="D15" s="12" t="s">
        <v>3</v>
      </c>
      <c r="E15" s="15" t="s">
        <v>21</v>
      </c>
      <c r="F15" s="16"/>
      <c r="G15" s="17"/>
      <c r="H15" s="17"/>
      <c r="I15" s="16"/>
      <c r="J15" s="17">
        <v>1</v>
      </c>
      <c r="K15" s="17">
        <v>1</v>
      </c>
      <c r="L15" s="17">
        <v>0</v>
      </c>
      <c r="M15" s="17">
        <v>1</v>
      </c>
      <c r="N15" s="17">
        <v>1</v>
      </c>
      <c r="O15" s="17">
        <v>1</v>
      </c>
      <c r="P15" s="17">
        <v>1</v>
      </c>
      <c r="Q15" s="17">
        <v>1</v>
      </c>
      <c r="R15" s="17">
        <v>1</v>
      </c>
      <c r="S15" s="17">
        <f t="shared" si="0"/>
        <v>6</v>
      </c>
    </row>
    <row r="16" spans="1:19" ht="18" customHeight="1">
      <c r="A16" s="37"/>
      <c r="B16" s="18" t="s">
        <v>68</v>
      </c>
      <c r="C16" s="12" t="s">
        <v>22</v>
      </c>
      <c r="D16" s="12" t="s">
        <v>3</v>
      </c>
      <c r="E16" s="15" t="s">
        <v>23</v>
      </c>
      <c r="F16" s="16"/>
      <c r="G16" s="17"/>
      <c r="H16" s="17"/>
      <c r="I16" s="16"/>
      <c r="J16" s="17">
        <v>1</v>
      </c>
      <c r="K16" s="17">
        <v>1</v>
      </c>
      <c r="L16" s="17">
        <v>1</v>
      </c>
      <c r="M16" s="17">
        <v>1</v>
      </c>
      <c r="N16" s="17">
        <v>1</v>
      </c>
      <c r="O16" s="17">
        <v>1</v>
      </c>
      <c r="P16" s="17">
        <v>1</v>
      </c>
      <c r="Q16" s="17">
        <v>1</v>
      </c>
      <c r="R16" s="17">
        <v>0</v>
      </c>
      <c r="S16" s="17">
        <f t="shared" si="0"/>
        <v>5</v>
      </c>
    </row>
    <row r="17" spans="1:19" ht="18" customHeight="1">
      <c r="A17" s="37"/>
      <c r="B17" s="18" t="s">
        <v>68</v>
      </c>
      <c r="C17" s="12" t="s">
        <v>76</v>
      </c>
      <c r="D17" s="12" t="s">
        <v>3</v>
      </c>
      <c r="E17" s="15" t="s">
        <v>77</v>
      </c>
      <c r="F17" s="16"/>
      <c r="G17" s="17"/>
      <c r="H17" s="17"/>
      <c r="I17" s="16"/>
      <c r="J17" s="17">
        <v>1</v>
      </c>
      <c r="K17" s="17"/>
      <c r="L17" s="17">
        <v>0</v>
      </c>
      <c r="M17" s="17">
        <v>0</v>
      </c>
      <c r="N17" s="17">
        <v>0</v>
      </c>
      <c r="O17" s="17">
        <v>0</v>
      </c>
      <c r="P17" s="17">
        <v>0</v>
      </c>
      <c r="Q17" s="17">
        <v>0</v>
      </c>
      <c r="R17" s="17">
        <v>0</v>
      </c>
      <c r="S17" s="17">
        <f t="shared" si="0"/>
        <v>0</v>
      </c>
    </row>
    <row r="18" spans="1:19" ht="18" customHeight="1">
      <c r="A18" s="37"/>
      <c r="B18" s="18" t="s">
        <v>68</v>
      </c>
      <c r="C18" s="12" t="s">
        <v>54</v>
      </c>
      <c r="D18" s="12" t="s">
        <v>3</v>
      </c>
      <c r="E18" s="15" t="s">
        <v>24</v>
      </c>
      <c r="F18" s="16"/>
      <c r="G18" s="17"/>
      <c r="H18" s="17"/>
      <c r="I18" s="16"/>
      <c r="J18" s="17">
        <v>0</v>
      </c>
      <c r="K18" s="17">
        <v>1</v>
      </c>
      <c r="L18" s="17">
        <v>0</v>
      </c>
      <c r="M18" s="17">
        <v>0</v>
      </c>
      <c r="N18" s="17">
        <v>0</v>
      </c>
      <c r="O18" s="17">
        <v>1</v>
      </c>
      <c r="P18" s="17">
        <v>0</v>
      </c>
      <c r="Q18" s="17">
        <v>0</v>
      </c>
      <c r="R18" s="17">
        <v>0</v>
      </c>
      <c r="S18" s="17">
        <f t="shared" si="0"/>
        <v>1</v>
      </c>
    </row>
    <row r="19" spans="1:19" ht="18" customHeight="1">
      <c r="A19" s="38"/>
      <c r="B19" s="18" t="s">
        <v>68</v>
      </c>
      <c r="C19" s="12" t="s">
        <v>82</v>
      </c>
      <c r="D19" s="12" t="s">
        <v>3</v>
      </c>
      <c r="E19" s="15" t="s">
        <v>83</v>
      </c>
      <c r="F19" s="16"/>
      <c r="G19" s="17"/>
      <c r="H19" s="17"/>
      <c r="I19" s="16"/>
      <c r="J19" s="17">
        <v>1</v>
      </c>
      <c r="K19" s="17">
        <v>0</v>
      </c>
      <c r="L19" s="17">
        <v>0</v>
      </c>
      <c r="M19" s="17">
        <v>0</v>
      </c>
      <c r="N19" s="17">
        <v>1</v>
      </c>
      <c r="O19" s="17">
        <v>1</v>
      </c>
      <c r="P19" s="17">
        <v>1</v>
      </c>
      <c r="Q19" s="17">
        <v>1</v>
      </c>
      <c r="R19" s="17">
        <v>1</v>
      </c>
      <c r="S19" s="17">
        <f t="shared" si="0"/>
        <v>5</v>
      </c>
    </row>
    <row r="20" spans="1:19" ht="18" customHeight="1">
      <c r="A20" s="9" t="s">
        <v>25</v>
      </c>
      <c r="B20" s="18" t="s">
        <v>78</v>
      </c>
      <c r="C20" s="13" t="s">
        <v>146</v>
      </c>
      <c r="D20" s="13" t="s">
        <v>3</v>
      </c>
      <c r="E20" s="15" t="s">
        <v>147</v>
      </c>
      <c r="F20" s="16"/>
      <c r="G20" s="17"/>
      <c r="H20" s="17"/>
      <c r="I20" s="16"/>
      <c r="J20" s="17">
        <v>1</v>
      </c>
      <c r="K20" s="17">
        <v>1</v>
      </c>
      <c r="L20" s="17">
        <v>0</v>
      </c>
      <c r="M20" s="17">
        <v>1</v>
      </c>
      <c r="N20" s="17">
        <v>1</v>
      </c>
      <c r="O20" s="17">
        <v>0</v>
      </c>
      <c r="P20" s="17">
        <v>1</v>
      </c>
      <c r="Q20" s="17">
        <v>1</v>
      </c>
      <c r="R20" s="17">
        <v>1</v>
      </c>
      <c r="S20" s="17">
        <f t="shared" si="0"/>
        <v>5</v>
      </c>
    </row>
    <row r="21" spans="1:19" ht="18" customHeight="1">
      <c r="A21" s="39" t="s">
        <v>26</v>
      </c>
      <c r="B21" s="18" t="s">
        <v>71</v>
      </c>
      <c r="C21" s="12" t="s">
        <v>79</v>
      </c>
      <c r="D21" s="12" t="s">
        <v>3</v>
      </c>
      <c r="E21" s="15" t="s">
        <v>80</v>
      </c>
      <c r="F21" s="16"/>
      <c r="G21" s="17"/>
      <c r="H21" s="17"/>
      <c r="I21" s="16"/>
      <c r="J21" s="17">
        <v>0</v>
      </c>
      <c r="K21" s="17">
        <v>1</v>
      </c>
      <c r="L21" s="17">
        <v>0</v>
      </c>
      <c r="M21" s="17">
        <v>0</v>
      </c>
      <c r="N21" s="17">
        <v>1</v>
      </c>
      <c r="O21" s="17">
        <v>1</v>
      </c>
      <c r="P21" s="17">
        <v>1</v>
      </c>
      <c r="Q21" s="17">
        <v>1</v>
      </c>
      <c r="R21" s="17">
        <v>1</v>
      </c>
      <c r="S21" s="17">
        <f t="shared" si="0"/>
        <v>5</v>
      </c>
    </row>
    <row r="22" spans="1:19" ht="18" customHeight="1">
      <c r="A22" s="37"/>
      <c r="B22" s="18" t="s">
        <v>81</v>
      </c>
      <c r="C22" s="12" t="s">
        <v>27</v>
      </c>
      <c r="D22" s="12" t="s">
        <v>3</v>
      </c>
      <c r="E22" s="15" t="s">
        <v>28</v>
      </c>
      <c r="F22" s="16"/>
      <c r="G22" s="17"/>
      <c r="H22" s="17"/>
      <c r="I22" s="16"/>
      <c r="J22" s="17">
        <v>1</v>
      </c>
      <c r="K22" s="17">
        <v>1</v>
      </c>
      <c r="L22" s="17">
        <v>0</v>
      </c>
      <c r="M22" s="17">
        <v>1</v>
      </c>
      <c r="N22" s="17">
        <v>0</v>
      </c>
      <c r="O22" s="17">
        <v>0</v>
      </c>
      <c r="P22" s="17">
        <v>0</v>
      </c>
      <c r="Q22" s="17">
        <v>0</v>
      </c>
      <c r="R22" s="17">
        <v>0</v>
      </c>
      <c r="S22" s="17">
        <f t="shared" si="0"/>
        <v>1</v>
      </c>
    </row>
    <row r="23" spans="1:19" ht="18" customHeight="1">
      <c r="A23" s="37"/>
      <c r="B23" s="18" t="s">
        <v>84</v>
      </c>
      <c r="C23" s="12" t="s">
        <v>29</v>
      </c>
      <c r="D23" s="12" t="s">
        <v>3</v>
      </c>
      <c r="E23" s="15" t="s">
        <v>30</v>
      </c>
      <c r="F23" s="16"/>
      <c r="G23" s="17"/>
      <c r="H23" s="17"/>
      <c r="I23" s="16"/>
      <c r="J23" s="17">
        <v>0</v>
      </c>
      <c r="K23" s="17">
        <v>0</v>
      </c>
      <c r="L23" s="17">
        <v>0</v>
      </c>
      <c r="M23" s="17">
        <v>0</v>
      </c>
      <c r="N23" s="17">
        <v>0</v>
      </c>
      <c r="O23" s="17">
        <v>0</v>
      </c>
      <c r="P23" s="17">
        <v>0</v>
      </c>
      <c r="Q23" s="17">
        <v>0</v>
      </c>
      <c r="R23" s="17">
        <v>0</v>
      </c>
      <c r="S23" s="17">
        <f t="shared" si="0"/>
        <v>0</v>
      </c>
    </row>
    <row r="24" spans="1:19" ht="18" customHeight="1">
      <c r="A24" s="37"/>
      <c r="B24" s="18" t="s">
        <v>31</v>
      </c>
      <c r="C24" s="12" t="s">
        <v>114</v>
      </c>
      <c r="D24" s="12" t="s">
        <v>3</v>
      </c>
      <c r="E24" s="15" t="s">
        <v>115</v>
      </c>
      <c r="F24" s="16"/>
      <c r="G24" s="17"/>
      <c r="H24" s="17"/>
      <c r="I24" s="16"/>
      <c r="J24" s="17">
        <v>0</v>
      </c>
      <c r="K24" s="17">
        <v>1</v>
      </c>
      <c r="L24" s="17">
        <v>1</v>
      </c>
      <c r="M24" s="17">
        <v>1</v>
      </c>
      <c r="N24" s="17">
        <v>1</v>
      </c>
      <c r="O24" s="17">
        <v>1</v>
      </c>
      <c r="P24" s="17">
        <v>1</v>
      </c>
      <c r="Q24" s="17">
        <v>1</v>
      </c>
      <c r="R24" s="17">
        <v>0</v>
      </c>
      <c r="S24" s="17">
        <f t="shared" si="0"/>
        <v>5</v>
      </c>
    </row>
    <row r="25" spans="1:19" ht="18" customHeight="1">
      <c r="A25" s="37"/>
      <c r="B25" s="18" t="s">
        <v>32</v>
      </c>
      <c r="C25" s="12" t="s">
        <v>60</v>
      </c>
      <c r="D25" s="12" t="s">
        <v>3</v>
      </c>
      <c r="E25" s="15" t="s">
        <v>61</v>
      </c>
      <c r="F25" s="16"/>
      <c r="G25" s="17"/>
      <c r="H25" s="17"/>
      <c r="I25" s="16"/>
      <c r="J25" s="17">
        <v>0</v>
      </c>
      <c r="K25" s="17">
        <v>1</v>
      </c>
      <c r="L25" s="17">
        <v>0</v>
      </c>
      <c r="M25" s="17">
        <v>0</v>
      </c>
      <c r="N25" s="17">
        <v>1</v>
      </c>
      <c r="O25" s="17">
        <v>1</v>
      </c>
      <c r="P25" s="17">
        <v>1</v>
      </c>
      <c r="Q25" s="17">
        <v>1</v>
      </c>
      <c r="R25" s="17">
        <v>1</v>
      </c>
      <c r="S25" s="17">
        <f t="shared" si="0"/>
        <v>5</v>
      </c>
    </row>
    <row r="26" spans="1:19" ht="18" customHeight="1">
      <c r="A26" s="37"/>
      <c r="B26" s="18" t="s">
        <v>33</v>
      </c>
      <c r="C26" s="12" t="s">
        <v>118</v>
      </c>
      <c r="D26" s="12" t="s">
        <v>3</v>
      </c>
      <c r="E26" s="15" t="s">
        <v>119</v>
      </c>
      <c r="F26" s="16"/>
      <c r="G26" s="17"/>
      <c r="H26" s="17"/>
      <c r="I26" s="16"/>
      <c r="J26" s="17">
        <v>0</v>
      </c>
      <c r="K26" s="17">
        <v>0</v>
      </c>
      <c r="L26" s="17">
        <v>0</v>
      </c>
      <c r="M26" s="17">
        <v>1</v>
      </c>
      <c r="N26" s="17">
        <v>0</v>
      </c>
      <c r="O26" s="17">
        <v>0</v>
      </c>
      <c r="P26" s="17">
        <v>0</v>
      </c>
      <c r="Q26" s="17">
        <v>0</v>
      </c>
      <c r="R26" s="17">
        <v>0</v>
      </c>
      <c r="S26" s="17">
        <f t="shared" si="0"/>
        <v>1</v>
      </c>
    </row>
    <row r="27" spans="1:19" ht="18" customHeight="1">
      <c r="A27" s="37"/>
      <c r="B27" s="18" t="s">
        <v>34</v>
      </c>
      <c r="C27" s="12" t="s">
        <v>120</v>
      </c>
      <c r="D27" s="12" t="s">
        <v>3</v>
      </c>
      <c r="E27" s="15" t="s">
        <v>121</v>
      </c>
      <c r="F27" s="16"/>
      <c r="G27" s="17"/>
      <c r="H27" s="17"/>
      <c r="I27" s="16"/>
      <c r="J27" s="17">
        <v>0</v>
      </c>
      <c r="K27" s="17">
        <v>0</v>
      </c>
      <c r="L27" s="17">
        <v>0</v>
      </c>
      <c r="M27" s="17">
        <v>1</v>
      </c>
      <c r="N27" s="17">
        <v>0</v>
      </c>
      <c r="O27" s="17">
        <v>0</v>
      </c>
      <c r="P27" s="17">
        <v>0</v>
      </c>
      <c r="Q27" s="17">
        <v>0</v>
      </c>
      <c r="R27" s="17">
        <v>1</v>
      </c>
      <c r="S27" s="17">
        <f t="shared" si="0"/>
        <v>2</v>
      </c>
    </row>
    <row r="28" spans="1:19" ht="18" customHeight="1">
      <c r="A28" s="37"/>
      <c r="B28" s="18" t="s">
        <v>35</v>
      </c>
      <c r="C28" s="13" t="s">
        <v>72</v>
      </c>
      <c r="D28" s="12" t="s">
        <v>3</v>
      </c>
      <c r="E28" s="15" t="s">
        <v>73</v>
      </c>
      <c r="F28" s="16"/>
      <c r="G28" s="17"/>
      <c r="H28" s="17"/>
      <c r="I28" s="16"/>
      <c r="J28" s="17">
        <v>0</v>
      </c>
      <c r="K28" s="17">
        <v>0</v>
      </c>
      <c r="L28" s="17">
        <v>0</v>
      </c>
      <c r="M28" s="17">
        <v>0</v>
      </c>
      <c r="N28" s="17">
        <v>0</v>
      </c>
      <c r="O28" s="17">
        <v>0</v>
      </c>
      <c r="P28" s="17">
        <v>0</v>
      </c>
      <c r="Q28" s="17">
        <v>0</v>
      </c>
      <c r="R28" s="17">
        <v>0</v>
      </c>
      <c r="S28" s="17">
        <f t="shared" si="0"/>
        <v>0</v>
      </c>
    </row>
    <row r="29" spans="1:19" ht="18" customHeight="1">
      <c r="A29" s="37"/>
      <c r="B29" s="18" t="s">
        <v>36</v>
      </c>
      <c r="C29" s="12" t="s">
        <v>122</v>
      </c>
      <c r="D29" s="12" t="s">
        <v>3</v>
      </c>
      <c r="E29" s="15" t="s">
        <v>123</v>
      </c>
      <c r="F29" s="16"/>
      <c r="G29" s="17"/>
      <c r="H29" s="17"/>
      <c r="I29" s="16"/>
      <c r="J29" s="17">
        <v>0</v>
      </c>
      <c r="K29" s="17">
        <v>0</v>
      </c>
      <c r="L29" s="17">
        <v>0</v>
      </c>
      <c r="M29" s="17">
        <v>0</v>
      </c>
      <c r="N29" s="17">
        <v>0</v>
      </c>
      <c r="O29" s="17">
        <v>0</v>
      </c>
      <c r="P29" s="17">
        <v>0</v>
      </c>
      <c r="Q29" s="17">
        <v>0</v>
      </c>
      <c r="R29" s="17">
        <v>0</v>
      </c>
      <c r="S29" s="17">
        <f t="shared" si="0"/>
        <v>0</v>
      </c>
    </row>
    <row r="30" spans="1:19" ht="18" customHeight="1">
      <c r="A30" s="37"/>
      <c r="B30" s="18" t="s">
        <v>37</v>
      </c>
      <c r="C30" s="12" t="s">
        <v>116</v>
      </c>
      <c r="D30" s="12" t="s">
        <v>3</v>
      </c>
      <c r="E30" s="15" t="s">
        <v>117</v>
      </c>
      <c r="F30" s="16"/>
      <c r="G30" s="17"/>
      <c r="H30" s="17"/>
      <c r="I30" s="16"/>
      <c r="J30" s="17">
        <v>0</v>
      </c>
      <c r="K30" s="17">
        <v>0</v>
      </c>
      <c r="L30" s="17">
        <v>0</v>
      </c>
      <c r="M30" s="17">
        <v>0</v>
      </c>
      <c r="N30" s="17">
        <v>0</v>
      </c>
      <c r="O30" s="17">
        <v>0</v>
      </c>
      <c r="P30" s="17">
        <v>0</v>
      </c>
      <c r="Q30" s="17">
        <v>0</v>
      </c>
      <c r="R30" s="17">
        <v>0</v>
      </c>
      <c r="S30" s="17">
        <f t="shared" si="0"/>
        <v>0</v>
      </c>
    </row>
    <row r="31" spans="1:19" ht="18" customHeight="1">
      <c r="A31" s="37"/>
      <c r="B31" s="18" t="s">
        <v>38</v>
      </c>
      <c r="C31" s="12" t="s">
        <v>39</v>
      </c>
      <c r="D31" s="12" t="s">
        <v>3</v>
      </c>
      <c r="E31" s="15" t="s">
        <v>40</v>
      </c>
      <c r="G31" s="6"/>
      <c r="H31" s="6"/>
      <c r="J31" s="6">
        <v>0</v>
      </c>
      <c r="K31" s="6">
        <v>1</v>
      </c>
      <c r="L31" s="6">
        <v>0</v>
      </c>
      <c r="M31" s="6">
        <v>0</v>
      </c>
      <c r="N31" s="6">
        <v>1</v>
      </c>
      <c r="O31" s="6">
        <v>1</v>
      </c>
      <c r="P31" s="6">
        <v>1</v>
      </c>
      <c r="Q31" s="6">
        <v>1</v>
      </c>
      <c r="R31" s="6">
        <v>1</v>
      </c>
      <c r="S31" s="6">
        <f t="shared" si="0"/>
        <v>5</v>
      </c>
    </row>
    <row r="32" spans="1:19" ht="18" customHeight="1">
      <c r="A32" s="37"/>
      <c r="B32" s="18" t="s">
        <v>41</v>
      </c>
      <c r="C32" s="12" t="s">
        <v>42</v>
      </c>
      <c r="D32" s="12" t="s">
        <v>3</v>
      </c>
      <c r="E32" s="15" t="s">
        <v>43</v>
      </c>
      <c r="G32" s="6"/>
      <c r="H32" s="6"/>
      <c r="J32" s="6">
        <v>0</v>
      </c>
      <c r="K32" s="6">
        <v>0</v>
      </c>
      <c r="L32" s="6">
        <v>1</v>
      </c>
      <c r="M32" s="6">
        <v>0</v>
      </c>
      <c r="N32" s="6">
        <v>1</v>
      </c>
      <c r="O32" s="6">
        <v>1</v>
      </c>
      <c r="P32" s="6">
        <v>1</v>
      </c>
      <c r="Q32" s="6">
        <v>1</v>
      </c>
      <c r="R32" s="6">
        <v>1</v>
      </c>
      <c r="S32" s="6">
        <f t="shared" si="0"/>
        <v>5</v>
      </c>
    </row>
    <row r="33" spans="1:19" ht="18" customHeight="1">
      <c r="A33" s="37"/>
      <c r="B33" s="18" t="s">
        <v>44</v>
      </c>
      <c r="C33" s="12" t="s">
        <v>124</v>
      </c>
      <c r="D33" s="12" t="s">
        <v>3</v>
      </c>
      <c r="E33" s="15" t="s">
        <v>125</v>
      </c>
      <c r="G33" s="6"/>
      <c r="H33" s="6"/>
      <c r="J33" s="6">
        <v>1</v>
      </c>
      <c r="K33" s="6">
        <v>1</v>
      </c>
      <c r="L33" s="6">
        <v>1</v>
      </c>
      <c r="M33" s="6">
        <v>0</v>
      </c>
      <c r="N33" s="6">
        <v>0</v>
      </c>
      <c r="O33" s="6">
        <v>1</v>
      </c>
      <c r="P33" s="6">
        <v>1</v>
      </c>
      <c r="Q33" s="6">
        <v>0</v>
      </c>
      <c r="R33" s="6">
        <v>0</v>
      </c>
      <c r="S33" s="6">
        <f t="shared" si="0"/>
        <v>2</v>
      </c>
    </row>
    <row r="34" spans="1:19" ht="18" customHeight="1">
      <c r="A34" s="37"/>
      <c r="B34" s="18" t="s">
        <v>45</v>
      </c>
      <c r="C34" s="12" t="s">
        <v>85</v>
      </c>
      <c r="D34" s="12" t="s">
        <v>3</v>
      </c>
      <c r="E34" s="15" t="s">
        <v>86</v>
      </c>
      <c r="G34" s="6"/>
      <c r="H34" s="6"/>
      <c r="J34" s="6">
        <v>0</v>
      </c>
      <c r="K34" s="6">
        <v>0</v>
      </c>
      <c r="L34" s="6">
        <v>0</v>
      </c>
      <c r="M34" s="6">
        <v>0</v>
      </c>
      <c r="N34" s="6">
        <v>0</v>
      </c>
      <c r="O34" s="6">
        <v>0</v>
      </c>
      <c r="P34" s="6">
        <v>0</v>
      </c>
      <c r="Q34" s="6">
        <v>0</v>
      </c>
      <c r="R34" s="6">
        <v>0</v>
      </c>
      <c r="S34" s="6">
        <f t="shared" si="0"/>
        <v>0</v>
      </c>
    </row>
    <row r="35" spans="1:19" ht="18" customHeight="1">
      <c r="A35" s="37"/>
      <c r="B35" s="18" t="s">
        <v>46</v>
      </c>
      <c r="C35" s="12" t="s">
        <v>47</v>
      </c>
      <c r="D35" s="12" t="s">
        <v>3</v>
      </c>
      <c r="E35" s="15" t="s">
        <v>48</v>
      </c>
      <c r="G35" s="6"/>
      <c r="H35" s="6"/>
      <c r="J35" s="6">
        <v>0</v>
      </c>
      <c r="K35" s="6">
        <v>0</v>
      </c>
      <c r="L35" s="6">
        <v>0</v>
      </c>
      <c r="M35" s="6">
        <v>0</v>
      </c>
      <c r="N35" s="6">
        <v>0</v>
      </c>
      <c r="O35" s="6">
        <v>0</v>
      </c>
      <c r="P35" s="6">
        <v>0</v>
      </c>
      <c r="Q35" s="6">
        <v>0</v>
      </c>
      <c r="R35" s="6">
        <v>0</v>
      </c>
      <c r="S35" s="6">
        <f t="shared" si="0"/>
        <v>0</v>
      </c>
    </row>
    <row r="36" spans="1:19" ht="18" customHeight="1">
      <c r="A36" s="38"/>
      <c r="B36" s="18" t="s">
        <v>49</v>
      </c>
      <c r="C36" s="12" t="s">
        <v>69</v>
      </c>
      <c r="D36" s="12" t="s">
        <v>3</v>
      </c>
      <c r="E36" s="15" t="s">
        <v>70</v>
      </c>
      <c r="G36" s="6"/>
      <c r="H36" s="6"/>
      <c r="J36" s="6">
        <v>1</v>
      </c>
      <c r="K36" s="6">
        <v>0</v>
      </c>
      <c r="L36" s="6">
        <v>0</v>
      </c>
      <c r="M36" s="6">
        <v>0</v>
      </c>
      <c r="N36" s="6">
        <v>1</v>
      </c>
      <c r="O36" s="6">
        <v>1</v>
      </c>
      <c r="P36" s="6">
        <v>1</v>
      </c>
      <c r="Q36" s="6">
        <v>1</v>
      </c>
      <c r="R36" s="6">
        <v>1</v>
      </c>
      <c r="S36" s="6">
        <f t="shared" si="0"/>
        <v>5</v>
      </c>
    </row>
    <row r="37" spans="1:19" ht="18" customHeight="1">
      <c r="A37" s="10" t="s">
        <v>50</v>
      </c>
      <c r="B37" s="18" t="s">
        <v>51</v>
      </c>
      <c r="C37" s="13" t="s">
        <v>126</v>
      </c>
      <c r="D37" s="12" t="s">
        <v>3</v>
      </c>
      <c r="E37" s="15" t="s">
        <v>127</v>
      </c>
      <c r="G37" s="6"/>
      <c r="H37" s="6"/>
      <c r="J37" s="6">
        <v>1</v>
      </c>
      <c r="K37" s="6">
        <v>1</v>
      </c>
      <c r="L37" s="6">
        <v>1</v>
      </c>
      <c r="M37" s="6">
        <v>1</v>
      </c>
      <c r="N37" s="6">
        <v>1</v>
      </c>
      <c r="O37" s="6">
        <v>1</v>
      </c>
      <c r="P37" s="6" t="s">
        <v>57</v>
      </c>
      <c r="Q37" s="6" t="s">
        <v>57</v>
      </c>
      <c r="R37" s="6" t="s">
        <v>57</v>
      </c>
      <c r="S37" s="6">
        <f t="shared" si="0"/>
        <v>3</v>
      </c>
    </row>
    <row r="38" spans="1:19" s="4" customFormat="1" ht="18" customHeight="1">
      <c r="A38" s="40" t="s">
        <v>106</v>
      </c>
      <c r="B38" s="20" t="s">
        <v>133</v>
      </c>
      <c r="C38" s="14" t="s">
        <v>136</v>
      </c>
      <c r="D38" s="21" t="s">
        <v>113</v>
      </c>
      <c r="E38" s="22" t="s">
        <v>138</v>
      </c>
      <c r="G38" s="25"/>
      <c r="H38" s="25"/>
      <c r="J38" s="25">
        <v>0</v>
      </c>
      <c r="K38" s="25">
        <v>1</v>
      </c>
      <c r="L38" s="25">
        <v>0</v>
      </c>
      <c r="M38" s="25">
        <v>0</v>
      </c>
      <c r="N38" s="25">
        <v>0</v>
      </c>
      <c r="O38" s="25">
        <v>0</v>
      </c>
      <c r="P38" s="25">
        <v>0</v>
      </c>
      <c r="Q38" s="25">
        <v>0</v>
      </c>
      <c r="R38" s="25">
        <v>0</v>
      </c>
      <c r="S38" s="25">
        <v>0</v>
      </c>
    </row>
    <row r="39" spans="1:19" ht="18" customHeight="1">
      <c r="A39" s="41"/>
      <c r="B39" s="20" t="s">
        <v>58</v>
      </c>
      <c r="C39" s="14" t="s">
        <v>128</v>
      </c>
      <c r="D39" s="21" t="s">
        <v>113</v>
      </c>
      <c r="E39" s="22" t="s">
        <v>129</v>
      </c>
      <c r="G39" s="6"/>
      <c r="H39" s="6"/>
      <c r="J39" s="6">
        <v>1</v>
      </c>
      <c r="K39" s="6">
        <v>1</v>
      </c>
      <c r="L39" s="6">
        <v>1</v>
      </c>
      <c r="M39" s="6">
        <v>1</v>
      </c>
      <c r="N39" s="6">
        <v>1</v>
      </c>
      <c r="O39" s="6">
        <v>1</v>
      </c>
      <c r="P39" s="6">
        <v>1</v>
      </c>
      <c r="Q39" s="6">
        <v>1</v>
      </c>
      <c r="R39" s="6">
        <v>1</v>
      </c>
      <c r="S39" s="6">
        <f>SUM(M39:R39,H39)</f>
        <v>6</v>
      </c>
    </row>
    <row r="40" spans="1:19" ht="18" hidden="1" customHeight="1">
      <c r="A40" s="24" t="s">
        <v>110</v>
      </c>
      <c r="B40" s="18" t="s">
        <v>111</v>
      </c>
      <c r="C40" s="13" t="s">
        <v>108</v>
      </c>
      <c r="D40" s="25" t="s">
        <v>3</v>
      </c>
      <c r="E40" s="26" t="s">
        <v>109</v>
      </c>
      <c r="G40" s="6"/>
      <c r="H40" s="6"/>
      <c r="J40" s="6"/>
      <c r="K40" s="6"/>
      <c r="L40" s="6"/>
      <c r="M40" s="6"/>
      <c r="N40" s="6"/>
      <c r="O40" s="6"/>
      <c r="P40" s="6"/>
      <c r="Q40" s="6"/>
      <c r="R40" s="6"/>
      <c r="S40" s="6"/>
    </row>
    <row r="41" spans="1:19" ht="18" customHeight="1">
      <c r="A41" s="27" t="s">
        <v>107</v>
      </c>
      <c r="B41" s="18" t="s">
        <v>130</v>
      </c>
      <c r="C41" s="13" t="s">
        <v>137</v>
      </c>
      <c r="D41" s="25" t="s">
        <v>113</v>
      </c>
      <c r="E41" s="26" t="s">
        <v>134</v>
      </c>
      <c r="G41" s="6"/>
      <c r="H41" s="6"/>
      <c r="J41" s="6">
        <v>1</v>
      </c>
      <c r="K41" s="6">
        <v>1</v>
      </c>
      <c r="L41" s="6">
        <v>1</v>
      </c>
      <c r="M41" s="6">
        <v>1</v>
      </c>
      <c r="N41" s="6">
        <v>1</v>
      </c>
      <c r="O41" s="6">
        <v>1</v>
      </c>
      <c r="P41" s="6">
        <v>1</v>
      </c>
      <c r="Q41" s="6">
        <v>1</v>
      </c>
      <c r="R41" s="6">
        <f t="shared" ref="R41" si="1">SUM(L41:Q41,H41)</f>
        <v>6</v>
      </c>
      <c r="S41" s="6"/>
    </row>
    <row r="42" spans="1:19" ht="18" customHeight="1">
      <c r="A42" s="24" t="s">
        <v>110</v>
      </c>
      <c r="B42" s="18" t="s">
        <v>111</v>
      </c>
      <c r="C42" s="13" t="s">
        <v>132</v>
      </c>
      <c r="D42" s="25" t="s">
        <v>3</v>
      </c>
      <c r="E42" s="26" t="s">
        <v>131</v>
      </c>
      <c r="G42" s="6"/>
      <c r="H42" s="6"/>
      <c r="J42" s="6">
        <v>1</v>
      </c>
      <c r="K42" s="6"/>
      <c r="L42" s="6"/>
      <c r="M42" s="6"/>
      <c r="N42" s="6"/>
      <c r="O42" s="6"/>
      <c r="P42" s="6"/>
      <c r="Q42" s="6"/>
      <c r="R42" s="6"/>
      <c r="S42" s="6"/>
    </row>
    <row r="43" spans="1:19" ht="18.75">
      <c r="A43" s="4"/>
      <c r="B43" s="4"/>
      <c r="C43" s="4"/>
      <c r="D43" s="4"/>
      <c r="E43" s="36" t="s">
        <v>52</v>
      </c>
      <c r="F43" s="36"/>
      <c r="G43" s="5">
        <f>SUM(G3:G39)</f>
        <v>0</v>
      </c>
      <c r="H43" s="5">
        <f>SUM(H3:H39)</f>
        <v>0</v>
      </c>
      <c r="I43" s="7"/>
      <c r="J43" s="5">
        <f t="shared" ref="J43:R43" si="2">SUM(J3:J42)</f>
        <v>23</v>
      </c>
      <c r="K43" s="5">
        <f t="shared" si="2"/>
        <v>24</v>
      </c>
      <c r="L43" s="5">
        <f t="shared" si="2"/>
        <v>13</v>
      </c>
      <c r="M43" s="5">
        <f t="shared" si="2"/>
        <v>16</v>
      </c>
      <c r="N43" s="5">
        <f t="shared" si="2"/>
        <v>21</v>
      </c>
      <c r="O43" s="5">
        <f t="shared" si="2"/>
        <v>20</v>
      </c>
      <c r="P43" s="5">
        <f t="shared" si="2"/>
        <v>20</v>
      </c>
      <c r="Q43" s="5">
        <f t="shared" si="2"/>
        <v>18</v>
      </c>
      <c r="R43" s="5">
        <f t="shared" si="2"/>
        <v>22</v>
      </c>
      <c r="S43" s="5">
        <f>SUM(S3:S39)</f>
        <v>106</v>
      </c>
    </row>
    <row r="44" spans="1:19">
      <c r="B44" s="28" t="s">
        <v>135</v>
      </c>
      <c r="C44" s="4"/>
      <c r="D44" s="4"/>
      <c r="E44" s="4"/>
    </row>
    <row r="45" spans="1:19">
      <c r="B45" s="4"/>
      <c r="C45" s="4"/>
      <c r="D45" s="4"/>
      <c r="E45" s="4"/>
    </row>
    <row r="46" spans="1:19">
      <c r="B46" s="4"/>
      <c r="C46" s="4"/>
      <c r="E46" s="4"/>
    </row>
    <row r="47" spans="1:19">
      <c r="B47" s="4"/>
      <c r="C47" s="4"/>
      <c r="D47" s="4"/>
      <c r="E47" s="4"/>
    </row>
    <row r="48" spans="1:19">
      <c r="B48" s="4"/>
      <c r="C48" s="4"/>
      <c r="D48" s="4"/>
      <c r="E48" s="4"/>
    </row>
    <row r="49" spans="2:5">
      <c r="B49" s="4"/>
      <c r="C49" s="4"/>
      <c r="D49" s="4"/>
      <c r="E49" s="4"/>
    </row>
    <row r="50" spans="2:5">
      <c r="B50" s="4"/>
      <c r="C50" s="4"/>
      <c r="D50" s="4"/>
      <c r="E50" s="4"/>
    </row>
    <row r="51" spans="2:5">
      <c r="B51" s="4"/>
      <c r="C51" s="4"/>
      <c r="D51" s="4"/>
      <c r="E51" s="4"/>
    </row>
  </sheetData>
  <mergeCells count="5">
    <mergeCell ref="A5:A10"/>
    <mergeCell ref="E43:F43"/>
    <mergeCell ref="A11:A19"/>
    <mergeCell ref="A21:A36"/>
    <mergeCell ref="A38:A39"/>
  </mergeCells>
  <phoneticPr fontId="23"/>
  <pageMargins left="0.25" right="0.25" top="0.75" bottom="0.75" header="0.3" footer="0.3"/>
  <pageSetup paperSize="9" scale="5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来賓出欠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雄介 中野</cp:lastModifiedBy>
  <cp:lastPrinted>2023-11-17T14:49:10Z</cp:lastPrinted>
  <dcterms:created xsi:type="dcterms:W3CDTF">2000-02-02T05:19:05Z</dcterms:created>
  <dcterms:modified xsi:type="dcterms:W3CDTF">2024-11-11T12:16:06Z</dcterms:modified>
</cp:coreProperties>
</file>